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okolova\AppData\Local\Microsoft\Windows\INetCache\Content.Outlook\Y69M3UIJ\"/>
    </mc:Choice>
  </mc:AlternateContent>
  <bookViews>
    <workbookView xWindow="0" yWindow="0" windowWidth="28755" windowHeight="12495" tabRatio="958"/>
  </bookViews>
  <sheets>
    <sheet name="биология" sheetId="1" r:id="rId1"/>
  </sheets>
  <definedNames>
    <definedName name="_xlnm._FilterDatabase" localSheetId="0" hidden="1">биология!$A$1:$G$211</definedName>
    <definedName name="_xlnm.Print_Area" localSheetId="0">биология!$A$1:$G$211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7" i="1" l="1"/>
  <c r="G188" i="1"/>
  <c r="G189" i="1"/>
  <c r="G190" i="1"/>
  <c r="G191" i="1"/>
  <c r="G192" i="1"/>
  <c r="G193" i="1"/>
  <c r="G194" i="1"/>
  <c r="G195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44" i="1"/>
  <c r="G132" i="1"/>
  <c r="G133" i="1"/>
  <c r="G134" i="1"/>
  <c r="G135" i="1"/>
  <c r="G136" i="1"/>
  <c r="G137" i="1"/>
  <c r="G138" i="1"/>
  <c r="G139" i="1"/>
  <c r="G140" i="1"/>
  <c r="G141" i="1"/>
  <c r="G142" i="1"/>
  <c r="G131" i="1"/>
  <c r="G126" i="1"/>
  <c r="G127" i="1"/>
  <c r="G128" i="1"/>
  <c r="G129" i="1"/>
  <c r="G125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04" i="1"/>
  <c r="G80" i="1"/>
  <c r="G81" i="1"/>
  <c r="G82" i="1"/>
  <c r="G83" i="1"/>
  <c r="G84" i="1"/>
  <c r="G85" i="1"/>
  <c r="G79" i="1"/>
  <c r="G66" i="1"/>
  <c r="G67" i="1"/>
  <c r="G68" i="1"/>
  <c r="G69" i="1"/>
  <c r="G70" i="1"/>
  <c r="G71" i="1"/>
  <c r="G72" i="1"/>
  <c r="G73" i="1"/>
  <c r="G74" i="1"/>
  <c r="G75" i="1"/>
  <c r="G76" i="1"/>
  <c r="G77" i="1"/>
  <c r="G65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23" i="1"/>
  <c r="G24" i="1"/>
  <c r="G25" i="1"/>
  <c r="G22" i="1"/>
  <c r="G12" i="1"/>
  <c r="G13" i="1"/>
  <c r="G14" i="1"/>
  <c r="G15" i="1"/>
  <c r="G16" i="1"/>
  <c r="G17" i="1"/>
  <c r="G18" i="1"/>
  <c r="G19" i="1"/>
  <c r="G20" i="1"/>
  <c r="G11" i="1"/>
  <c r="G47" i="1" l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185" i="1" l="1"/>
  <c r="G186" i="1"/>
  <c r="G184" i="1"/>
  <c r="G28" i="1"/>
  <c r="G169" i="1"/>
  <c r="G170" i="1"/>
  <c r="G171" i="1"/>
  <c r="G172" i="1"/>
  <c r="G173" i="1"/>
  <c r="G174" i="1"/>
  <c r="G31" i="1"/>
  <c r="G178" i="1"/>
  <c r="G179" i="1"/>
  <c r="G180" i="1"/>
  <c r="G181" i="1"/>
  <c r="G182" i="1"/>
  <c r="G183" i="1"/>
  <c r="G177" i="1"/>
  <c r="G29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1" i="1"/>
  <c r="G102" i="1"/>
  <c r="G163" i="1"/>
  <c r="G164" i="1"/>
  <c r="G165" i="1"/>
  <c r="G166" i="1"/>
  <c r="G167" i="1"/>
  <c r="G168" i="1"/>
  <c r="G175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 l="1"/>
</calcChain>
</file>

<file path=xl/sharedStrings.xml><?xml version="1.0" encoding="utf-8"?>
<sst xmlns="http://schemas.openxmlformats.org/spreadsheetml/2006/main" count="529" uniqueCount="267">
  <si>
    <t>№</t>
  </si>
  <si>
    <t>Наименование</t>
  </si>
  <si>
    <t>Кол-во</t>
  </si>
  <si>
    <t>Цена</t>
  </si>
  <si>
    <t>Сумма</t>
  </si>
  <si>
    <t>Объемные модели</t>
  </si>
  <si>
    <t>Модели остеологические</t>
  </si>
  <si>
    <t>Модель части позвоночника человека.</t>
  </si>
  <si>
    <t>Скелет голубя</t>
  </si>
  <si>
    <t>Скелет конечности лошади на подставке (передняя и задняя)</t>
  </si>
  <si>
    <t>Скелет конечности овцы (передняя и задняя)</t>
  </si>
  <si>
    <t>Скелет кролика</t>
  </si>
  <si>
    <t>Скелет лягушки</t>
  </si>
  <si>
    <t>Скелет рыбы</t>
  </si>
  <si>
    <t>Скелет человека на подставке (170 см)</t>
  </si>
  <si>
    <t>Скелет человека на штативе (85 см)</t>
  </si>
  <si>
    <t>Муляжи</t>
  </si>
  <si>
    <t>Комплект муляжей "Ископаемые животные"</t>
  </si>
  <si>
    <t>Комплект муляжей "Позвоночные животные"</t>
  </si>
  <si>
    <t>Набор муляжей "Дикая форма и культурные сорта томатов"</t>
  </si>
  <si>
    <t>Набор муляжей "Дикая форма и культурные сорта яблок"</t>
  </si>
  <si>
    <t>Набор муляжей Грибы</t>
  </si>
  <si>
    <t>Набор муляжей Овощи</t>
  </si>
  <si>
    <t>Набор муляжей Фрукты</t>
  </si>
  <si>
    <t>Объемные модели по разделу "Растения"</t>
  </si>
  <si>
    <t>Модель "Строение корня."</t>
  </si>
  <si>
    <t>Модель цветка гороха</t>
  </si>
  <si>
    <t>Модель цветка яблони</t>
  </si>
  <si>
    <t xml:space="preserve"> Объемные модели по разделу "Животные"</t>
  </si>
  <si>
    <t xml:space="preserve"> Объемные модели по разделу "Человек и его здоровье"</t>
  </si>
  <si>
    <t xml:space="preserve">Комплект дем. "Косточки слуховые" </t>
  </si>
  <si>
    <t>Модель горизонтальных срезов головы и шеи человека</t>
  </si>
  <si>
    <t>Модель "Желудок"</t>
  </si>
  <si>
    <t>Модель "Молекула белка"</t>
  </si>
  <si>
    <t>Модель "Гортань"</t>
  </si>
  <si>
    <t>Модель носа в разрезе.</t>
  </si>
  <si>
    <t>Модель сердца (лабораторная)</t>
  </si>
  <si>
    <t xml:space="preserve">Барельефные модели </t>
  </si>
  <si>
    <t>Раздел "Растения"</t>
  </si>
  <si>
    <t>Барельефная модель "Зерновка пшеницы"</t>
  </si>
  <si>
    <t>Барельефная модель "Клеточное строение корня"</t>
  </si>
  <si>
    <t>Барельефная модель "Клеточное строение листа"</t>
  </si>
  <si>
    <t>Барельефная модель "Растительная клетка"</t>
  </si>
  <si>
    <t>Барельефная модель"Клеточное строение стебля"</t>
  </si>
  <si>
    <t>Раздел "Животные"</t>
  </si>
  <si>
    <t>Барельефная модель "Археоптерикс"</t>
  </si>
  <si>
    <t>Барельефная модель "Внутреннее строение гидры"</t>
  </si>
  <si>
    <t>Барельефная модель "Внутреннее строение голубя"</t>
  </si>
  <si>
    <t>Барельефная модель "Внутреннее строение жука"</t>
  </si>
  <si>
    <t>Барельефная модель "Внутреннее строение кролика"</t>
  </si>
  <si>
    <t>Барельефная модель "Внутреннее строение лягушки"</t>
  </si>
  <si>
    <t>Барельефная модель "Внутреннее строение рыбы"</t>
  </si>
  <si>
    <t>Барельефная модель "Внутреннее строение собаки"</t>
  </si>
  <si>
    <t>Барельефная модель "Внутреннее строение ящерицы"</t>
  </si>
  <si>
    <t>Барельефная модель "Желудок жвачного животного"</t>
  </si>
  <si>
    <t>Барельефная модель "Строение брюхоногого моллюска"</t>
  </si>
  <si>
    <t>Барельефная модель "Строение дождевого червя"</t>
  </si>
  <si>
    <t>Раздел "Человек и его здоровье"</t>
  </si>
  <si>
    <t>Барельефная модель "Ворсинка кишечная с сосудистым руслом"</t>
  </si>
  <si>
    <t>Барельефная модель "Железы внутренней секреции"</t>
  </si>
  <si>
    <t>Барельефная модель "Желудок. Внешняя и внутренняя поверхности"</t>
  </si>
  <si>
    <t>Барельефная модель "Кожа. Разрез"</t>
  </si>
  <si>
    <t>Барельефная модель "Мочевыделительная система"</t>
  </si>
  <si>
    <t>Барельефная модель "Пищеварительный тракт"</t>
  </si>
  <si>
    <t>Барельефная модель "Почка человека. Фронтальный разрез"</t>
  </si>
  <si>
    <t>Барельефная модель "Расположение органов, прилегающих к ..."</t>
  </si>
  <si>
    <t>Барельефная модель "Строение легких"</t>
  </si>
  <si>
    <t>Барельефная модель "Строение сердца"</t>
  </si>
  <si>
    <t>Барельефная модель "Строение спинного мозга"</t>
  </si>
  <si>
    <t>Барельефная модель "Таз женский. Саггитальный разрез"</t>
  </si>
  <si>
    <t>Барельефная модель "Таз мужской. Саггитальный разрез"</t>
  </si>
  <si>
    <t>Барельефная модель "Ухо человека"</t>
  </si>
  <si>
    <t>Барельефная модель "Челюсть человека"</t>
  </si>
  <si>
    <t>Барельефная модель" Голова. Сагиттальный разрез"</t>
  </si>
  <si>
    <t>Приборы</t>
  </si>
  <si>
    <t>Демонстрационные</t>
  </si>
  <si>
    <t xml:space="preserve">Прибор для демонстрации водных свойств почвы  </t>
  </si>
  <si>
    <t xml:space="preserve">Прибор для демонстрации всасывания воды корнями  </t>
  </si>
  <si>
    <t xml:space="preserve">Прибор для обнаружения дыхательного газообмена у растений и животных  </t>
  </si>
  <si>
    <t xml:space="preserve">Прибор для сравнения содержания СО2 во вдыхаемом и выдыхаемом воздухе  </t>
  </si>
  <si>
    <t>Оптические</t>
  </si>
  <si>
    <t xml:space="preserve">Лупа препаровальная  </t>
  </si>
  <si>
    <t xml:space="preserve">Лупа ручная  </t>
  </si>
  <si>
    <t>Комплект посуды и принадлежностей для опытов</t>
  </si>
  <si>
    <t xml:space="preserve">Набор хим.посуды и принадлежностей по биологии для дем. работ (КДОБУ)  </t>
  </si>
  <si>
    <t>Штатив лабораторный ШЛБ</t>
  </si>
  <si>
    <t>Лабораторные</t>
  </si>
  <si>
    <t xml:space="preserve">Набор хим. посуды и принадлежн. для лаб. работ по биологии (НПБЛ) </t>
  </si>
  <si>
    <t>Печатная продукция</t>
  </si>
  <si>
    <t>Видеофильмы на DVD</t>
  </si>
  <si>
    <t>Диск "Анатомия" (часть 1)</t>
  </si>
  <si>
    <t>Диск "Анатомия" (часть 2)</t>
  </si>
  <si>
    <t>Диск "Биология - часть 1"</t>
  </si>
  <si>
    <t>Диск "Биология - часть 2"</t>
  </si>
  <si>
    <t>Диск "Биология - часть 3"</t>
  </si>
  <si>
    <t>Диск "Ботаника. Знакомство с цветковыми растениями"</t>
  </si>
  <si>
    <t>Диск "Животный мир Арктической зоны"</t>
  </si>
  <si>
    <t>Диск "Земля. История планеты."</t>
  </si>
  <si>
    <t>Диск "Земля. Происхождение человека"</t>
  </si>
  <si>
    <t>Диск "Земля. Развитие жизни"</t>
  </si>
  <si>
    <t xml:space="preserve">Диск "Клетка - "атом жизни" </t>
  </si>
  <si>
    <t xml:space="preserve">Диск "Природные сообщества"                                                                                       </t>
  </si>
  <si>
    <t>Диск "Эволюция животного мира"</t>
  </si>
  <si>
    <t>Таблицы "Биология. 10-11 классы. Цитология. Генетика. Селекция" (12 таблиц)</t>
  </si>
  <si>
    <t>Таблицы "Биология. 10-11 классы. Эволюционное учение" (10 таблиц)</t>
  </si>
  <si>
    <t>Таблицы "Биология. 6 кл. Растения. Грибы. Лишайники" (14 таблиц)</t>
  </si>
  <si>
    <t>Таблицы "Биология. 7 кл. Животные" (12 таблиц)</t>
  </si>
  <si>
    <t>Таблицы "Биология. 8-9 классы. Человек" (12 таблиц)</t>
  </si>
  <si>
    <t>Таблицы "Введение в экологию" (18 таблиц)</t>
  </si>
  <si>
    <t>Таблицы "Вещества растений, клеточное строение" (12 таблиц)</t>
  </si>
  <si>
    <t>Таблицы "Общее знакомство с цветковыми растениями" (6 таблиц)</t>
  </si>
  <si>
    <t>Таблицы "Растение - живой организм" (4 таблицы)</t>
  </si>
  <si>
    <t>Таблицы "Растения и окружающая среда" (7 таблиц)</t>
  </si>
  <si>
    <t>Таблицы "Строение тела человека" (10 таблиц+80 карт.)</t>
  </si>
  <si>
    <t>Таблицы "Химия клетки" (3 таблицы)</t>
  </si>
  <si>
    <t>Модель "Структура ДНК"</t>
  </si>
  <si>
    <t>Портреты биологов (12 шт.)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</si>
  <si>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</si>
  <si>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</si>
  <si>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</si>
  <si>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</si>
  <si>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</si>
  <si>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</si>
  <si>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</si>
  <si>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</si>
  <si>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</si>
  <si>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</si>
  <si>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</si>
  <si>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</si>
  <si>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</si>
  <si>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</si>
  <si>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</si>
  <si>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</si>
  <si>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</si>
  <si>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</si>
  <si>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</si>
  <si>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Модель "Гидра кишечнополостная"</t>
  </si>
  <si>
    <t>Модель "Ланцетник"</t>
  </si>
  <si>
    <t>Модель цветка персика</t>
  </si>
  <si>
    <t>Модель цветка картофеля</t>
  </si>
  <si>
    <t>Модель цветка капусты</t>
  </si>
  <si>
    <t>Модель цветка тюльпана</t>
  </si>
  <si>
    <t>Модель цветка пшеницы</t>
  </si>
  <si>
    <t>Модель цветка подсолнечника</t>
  </si>
  <si>
    <t>Модель цветка василька</t>
  </si>
  <si>
    <t>Модель "Сердце" (увеличенная)</t>
  </si>
  <si>
    <t>Модель "Локтевой сустав"</t>
  </si>
  <si>
    <t>Модель "Гигиена зубов"</t>
  </si>
  <si>
    <t>Модель "Головной мозг человека"</t>
  </si>
  <si>
    <t>Модель "Ухо"</t>
  </si>
  <si>
    <t>Модель глаза</t>
  </si>
  <si>
    <t>Барельефная модель "Почка человека. Макро-микростроение"</t>
  </si>
  <si>
    <t>Фото</t>
  </si>
  <si>
    <t>Баня комбинированная лабораторная</t>
  </si>
  <si>
    <t>Весы учебные до 200 гр. с гирями</t>
  </si>
  <si>
    <t>Весы электронные до 200 гр.</t>
  </si>
  <si>
    <t>Интерактивные учебные пособия</t>
  </si>
  <si>
    <t>Интерактивное учебное пособие "Наглядная биология. 6 класс. Растения. Грибы. Бактерии"</t>
  </si>
  <si>
    <t>Интерактивное учебное пособие "Наглядная биология. 7 класс. Животные"</t>
  </si>
  <si>
    <t>Интерактивное учебное пособие "Наглядная биология. 8 - 9 классы. Человек. Строение тела человека"</t>
  </si>
  <si>
    <t>Интерактивное учебное пособие "Наглядная биология. 10 - 11 классы. Эволюционное учение"</t>
  </si>
  <si>
    <t>Интерактивное учебное пособие "Наглядная биология. Введение в экологию"</t>
  </si>
  <si>
    <t>Интерактивное учебное пособие "Наглядная биология. Растение - живой организм"</t>
  </si>
  <si>
    <t>Интерактивное учебное пособие "Наглядная биология. Химия клетки. Вещества, клетки и ткани растений"</t>
  </si>
  <si>
    <t xml:space="preserve">Лоток для раздаточного материала </t>
  </si>
  <si>
    <t>Весы электронные до 1000 гр.</t>
  </si>
  <si>
    <t>Палочка стеклянная</t>
  </si>
  <si>
    <t>Зажим пробирочный</t>
  </si>
  <si>
    <t>Ложка для сжигания веществв</t>
  </si>
  <si>
    <t>Штатив для пробирок</t>
  </si>
  <si>
    <t>Пробирка ПХ-14</t>
  </si>
  <si>
    <t>Пробирка ПХ-16</t>
  </si>
  <si>
    <t>Мензурка 250 мл ПП</t>
  </si>
  <si>
    <t>Стакан высокий 50 мл.</t>
  </si>
  <si>
    <t>Цилиндр мерный 100 мл</t>
  </si>
  <si>
    <t>Цилиндр мерный 250 мл</t>
  </si>
  <si>
    <t>Скелет конечностей лошади и овцы на подставке</t>
  </si>
  <si>
    <t>Модель "Череп расчленный на подставке"</t>
  </si>
  <si>
    <t>Модель "Череп человека с раскрашенными костями"</t>
  </si>
  <si>
    <t xml:space="preserve"> </t>
  </si>
  <si>
    <t>Пробирка ПХ-21</t>
  </si>
  <si>
    <t>Модель почки в разрезе</t>
  </si>
  <si>
    <t>Спиртовка лабораторная 150 мл</t>
  </si>
  <si>
    <t>Торс человека (разборный) 65 см</t>
  </si>
  <si>
    <t>Микроскоп школьный с подсветкой</t>
  </si>
  <si>
    <t>Барельефная модель "Печень" (Диафрагменная и висцеральная поверхности)</t>
  </si>
  <si>
    <t>Товары, обозначенные знаком *** в ограниченном количестве, выставляются по наличию на складе</t>
  </si>
  <si>
    <t>Интерактивные плакаты. Биология человека. Программно-методический комплекс.</t>
  </si>
  <si>
    <t>Интерактивные творческие задания. Биология. 7–9  класс. Программно-методический комплекс.</t>
  </si>
  <si>
    <t>Интерактивные наглядные пособия. Естествознание. Программно-методический комплекс.</t>
  </si>
  <si>
    <t>Электронные плакаты и тесты. Биология. 6 класс. Растения. Грибы. Бактерии</t>
  </si>
  <si>
    <t>Электронные плакаты и тесты. Биология. 7 класс. Животные</t>
  </si>
  <si>
    <t>Электронные плакаты и тесты. Биология. 8–9 классы. Человек</t>
  </si>
  <si>
    <t>Электронные плакаты и тесты. Биология. 10–11 класс. Цитология. Генетика. Селекция</t>
  </si>
  <si>
    <t>Электронные плакаты и тесты. Биология. 10–11 класс. Эволюционное учение</t>
  </si>
  <si>
    <t>Электронные плакаты и тесты. Биология. Вещества растений. Клеточное строение</t>
  </si>
  <si>
    <t>Электронные плакаты и тесты. Биология. Общее знакомство с цветковыми растениями</t>
  </si>
  <si>
    <t>Электронные плакаты и тесты. Биология. Строение тела человека</t>
  </si>
  <si>
    <t>Электронные плакаты и тесты. Биология. Введение в экологию</t>
  </si>
  <si>
    <t>Барометр-анероид</t>
  </si>
  <si>
    <t xml:space="preserve">Микроскоп школьный </t>
  </si>
  <si>
    <t>Модель "Печень"</t>
  </si>
  <si>
    <t>Модель "Строение листа"</t>
  </si>
  <si>
    <t>Влажные препараты</t>
  </si>
  <si>
    <t>Влажный препарат Беззубка</t>
  </si>
  <si>
    <t>Влажный препарат Внутреннее строение брюхоногого моллюска</t>
  </si>
  <si>
    <t>Влажный препарат Внутреннее строение крысы</t>
  </si>
  <si>
    <t>Влажный препарат Внутреннее строение лягушки</t>
  </si>
  <si>
    <t>Влажный препарат Внутреннее строение птицы</t>
  </si>
  <si>
    <t>Влажный препарат Внутреннее строение рыбы</t>
  </si>
  <si>
    <t>Влажный препарат Карась</t>
  </si>
  <si>
    <t>Влажный препарат Корень бобовых растений с клубеньками</t>
  </si>
  <si>
    <t>Влажный препарат Креветка</t>
  </si>
  <si>
    <t>Влажный препарат Нереида</t>
  </si>
  <si>
    <t>Влажный препарат Паук</t>
  </si>
  <si>
    <t>Влажный препарат Развитие костистой рыбы</t>
  </si>
  <si>
    <t>Влажный препарат Развитие курицы</t>
  </si>
  <si>
    <t>Влажный препарат Сцифомедуза</t>
  </si>
  <si>
    <t>Влажный препарат Тритон</t>
  </si>
  <si>
    <t>Влажный препарат Черепаха болотная</t>
  </si>
  <si>
    <t>Влажный препарат Ящерица</t>
  </si>
  <si>
    <t>Гигрометр психрометрический</t>
  </si>
  <si>
    <t>Модель "Клетка растения"</t>
  </si>
  <si>
    <t>Модель стебля растения</t>
  </si>
  <si>
    <r>
      <rPr>
        <b/>
        <sz val="14"/>
        <rFont val="Times New Roman"/>
        <family val="1"/>
        <charset val="204"/>
      </rPr>
      <t xml:space="preserve">                        </t>
    </r>
    <r>
      <rPr>
        <sz val="10"/>
        <rFont val="Arial"/>
        <family val="2"/>
        <charset val="204"/>
      </rPr>
      <t xml:space="preserve">
                         </t>
    </r>
  </si>
  <si>
    <t>№ по приказу МО от 28.11.2024 г. № 838</t>
  </si>
  <si>
    <t>2.22.117.</t>
  </si>
  <si>
    <t>2.22.83.</t>
  </si>
  <si>
    <t>2.22.114.</t>
  </si>
  <si>
    <t>2.22.126.</t>
  </si>
  <si>
    <t>2.16.42.</t>
  </si>
  <si>
    <t>2.16.44.</t>
  </si>
  <si>
    <t>2.16.45.</t>
  </si>
  <si>
    <t>2.16.49.</t>
  </si>
  <si>
    <t>2.22.71.</t>
  </si>
  <si>
    <t>2.3.8.
2.16.21.
2.22.71.</t>
  </si>
  <si>
    <t>2.16.5.</t>
  </si>
  <si>
    <t>2.16.9.</t>
  </si>
  <si>
    <t>2.16.10.</t>
  </si>
  <si>
    <t>2.16.11.</t>
  </si>
  <si>
    <t>2.16.12.</t>
  </si>
  <si>
    <t>2.16.13.</t>
  </si>
  <si>
    <t>2.16.16.</t>
  </si>
  <si>
    <t>2.16.17.</t>
  </si>
  <si>
    <t>2.16.19.</t>
  </si>
  <si>
    <t>2.16.26.</t>
  </si>
  <si>
    <t>2.16.30.</t>
  </si>
  <si>
    <t>2.16.55.</t>
  </si>
  <si>
    <t>2.16.57.</t>
  </si>
  <si>
    <t>2.16.58.</t>
  </si>
  <si>
    <t>2.16.59.</t>
  </si>
  <si>
    <t>2.16.60.</t>
  </si>
  <si>
    <t>2.16.61.</t>
  </si>
  <si>
    <t>2.16.63.</t>
  </si>
  <si>
    <t>2.16.64.</t>
  </si>
  <si>
    <t>2.16.78.</t>
  </si>
  <si>
    <t>2.17.био</t>
  </si>
  <si>
    <t>2.11.био</t>
  </si>
  <si>
    <t>2.22.96.</t>
  </si>
  <si>
    <t>2.14.52.</t>
  </si>
  <si>
    <t xml:space="preserve">                              Кабинет Биологии               </t>
  </si>
  <si>
    <t>Итого на кабинет из расчета на 30 учащихся:</t>
  </si>
  <si>
    <t>2.16.55
2.22.135</t>
  </si>
  <si>
    <t>Набор дем. "Позвонки" (7 шт)</t>
  </si>
  <si>
    <t xml:space="preserve">Модель "Строение зуба" </t>
  </si>
  <si>
    <t>Модель "Легкие и гортань"  (Модель "Система органов дыхания")</t>
  </si>
  <si>
    <t>Июнь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</si>
</sst>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\-??_р_._-;_-@_-"/>
    <numFmt numFmtId="165" formatCode="0.00;[Red]0.00"/>
  </numFmts>
  <fonts count="45" x14ac:knownFonts="1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59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44"/>
      <name val="Calibri"/>
      <family val="2"/>
      <charset val="204"/>
    </font>
    <font>
      <b/>
      <sz val="15"/>
      <color indexed="19"/>
      <name val="Calibri"/>
      <family val="2"/>
      <charset val="204"/>
    </font>
    <font>
      <b/>
      <sz val="13"/>
      <color indexed="19"/>
      <name val="Calibri"/>
      <family val="2"/>
      <charset val="204"/>
    </font>
    <font>
      <b/>
      <sz val="11"/>
      <color indexed="1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9"/>
      <name val="Cambria"/>
      <family val="2"/>
      <charset val="204"/>
    </font>
    <font>
      <sz val="11"/>
      <color indexed="27"/>
      <name val="Calibri"/>
      <family val="2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2"/>
      <name val="Calibri"/>
      <family val="2"/>
      <charset val="204"/>
    </font>
    <font>
      <sz val="11"/>
      <color indexed="44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mbria"/>
      <family val="1"/>
      <charset val="204"/>
    </font>
    <font>
      <sz val="10"/>
      <name val="Cambria"/>
      <family val="1"/>
      <charset val="204"/>
    </font>
    <font>
      <sz val="12"/>
      <name val="Cambria"/>
      <family val="1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Cambria"/>
      <family val="1"/>
      <charset val="204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44"/>
      </patternFill>
    </fill>
    <fill>
      <patternFill patternType="solid">
        <fgColor indexed="21"/>
        <bgColor indexed="38"/>
      </patternFill>
    </fill>
    <fill>
      <patternFill patternType="solid">
        <fgColor indexed="61"/>
        <bgColor indexed="23"/>
      </patternFill>
    </fill>
    <fill>
      <patternFill patternType="solid">
        <fgColor indexed="58"/>
        <bgColor indexed="59"/>
      </patternFill>
    </fill>
    <fill>
      <patternFill patternType="solid">
        <fgColor indexed="41"/>
        <bgColor indexed="44"/>
      </patternFill>
    </fill>
    <fill>
      <patternFill patternType="solid">
        <fgColor indexed="63"/>
        <bgColor indexed="59"/>
      </patternFill>
    </fill>
    <fill>
      <patternFill patternType="solid">
        <fgColor indexed="62"/>
        <bgColor indexed="56"/>
      </patternFill>
    </fill>
    <fill>
      <patternFill patternType="solid">
        <fgColor indexed="29"/>
        <bgColor indexed="52"/>
      </patternFill>
    </fill>
    <fill>
      <patternFill patternType="solid">
        <fgColor indexed="11"/>
        <bgColor indexed="49"/>
      </patternFill>
    </fill>
    <fill>
      <patternFill patternType="solid">
        <fgColor indexed="42"/>
        <bgColor indexed="41"/>
      </patternFill>
    </fill>
    <fill>
      <patternFill patternType="solid">
        <fgColor indexed="30"/>
        <bgColor indexed="38"/>
      </patternFill>
    </fill>
    <fill>
      <patternFill patternType="solid">
        <fgColor indexed="46"/>
        <bgColor indexed="24"/>
      </patternFill>
    </fill>
    <fill>
      <patternFill patternType="solid">
        <fgColor indexed="25"/>
        <bgColor indexed="54"/>
      </patternFill>
    </fill>
    <fill>
      <patternFill patternType="solid">
        <fgColor indexed="44"/>
        <bgColor indexed="31"/>
      </patternFill>
    </fill>
    <fill>
      <patternFill patternType="solid">
        <fgColor indexed="59"/>
        <bgColor indexed="63"/>
      </patternFill>
    </fill>
    <fill>
      <patternFill patternType="solid">
        <fgColor indexed="10"/>
        <bgColor indexed="60"/>
      </patternFill>
    </fill>
    <fill>
      <patternFill patternType="solid">
        <fgColor indexed="20"/>
        <bgColor indexed="36"/>
      </patternFill>
    </fill>
    <fill>
      <patternFill patternType="solid">
        <fgColor indexed="16"/>
        <bgColor indexed="37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indexed="54"/>
        <bgColor indexed="25"/>
      </patternFill>
    </fill>
    <fill>
      <patternFill patternType="solid">
        <fgColor indexed="26"/>
        <bgColor indexed="43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3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2"/>
      </left>
      <right style="thin">
        <color indexed="52"/>
      </right>
      <top style="thin">
        <color indexed="52"/>
      </top>
      <bottom style="thin">
        <color indexed="52"/>
      </bottom>
      <diagonal/>
    </border>
    <border>
      <left/>
      <right/>
      <top/>
      <bottom style="thick">
        <color indexed="59"/>
      </bottom>
      <diagonal/>
    </border>
    <border>
      <left/>
      <right/>
      <top/>
      <bottom style="thick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double">
        <color indexed="52"/>
      </left>
      <right style="double">
        <color indexed="52"/>
      </right>
      <top style="double">
        <color indexed="52"/>
      </top>
      <bottom style="double">
        <color indexed="52"/>
      </bottom>
      <diagonal/>
    </border>
    <border>
      <left/>
      <right/>
      <top/>
      <bottom style="double">
        <color indexed="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2" applyNumberFormat="0" applyAlignment="0" applyProtection="0"/>
    <xf numFmtId="0" fontId="5" fillId="20" borderId="3" applyNumberFormat="0" applyAlignment="0" applyProtection="0"/>
    <xf numFmtId="0" fontId="6" fillId="20" borderId="2" applyNumberFormat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21" borderId="8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25" fillId="0" borderId="0"/>
    <xf numFmtId="0" fontId="14" fillId="0" borderId="0"/>
    <xf numFmtId="0" fontId="15" fillId="0" borderId="0">
      <alignment horizontal="left"/>
    </xf>
    <xf numFmtId="0" fontId="14" fillId="0" borderId="0">
      <alignment wrapText="1"/>
    </xf>
    <xf numFmtId="0" fontId="14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3" fillId="23" borderId="1" applyNumberForma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164" fontId="23" fillId="0" borderId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22" fillId="0" borderId="0"/>
    <xf numFmtId="0" fontId="29" fillId="0" borderId="0"/>
    <xf numFmtId="0" fontId="29" fillId="0" borderId="0"/>
  </cellStyleXfs>
  <cellXfs count="95">
    <xf numFmtId="0" fontId="0" fillId="0" borderId="0" xfId="0"/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top"/>
    </xf>
    <xf numFmtId="0" fontId="14" fillId="0" borderId="0" xfId="41" applyFont="1"/>
    <xf numFmtId="0" fontId="21" fillId="0" borderId="0" xfId="0" applyFont="1" applyFill="1" applyAlignment="1">
      <alignment vertical="top"/>
    </xf>
    <xf numFmtId="0" fontId="21" fillId="0" borderId="0" xfId="0" applyFont="1" applyFill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21" fillId="0" borderId="0" xfId="0" applyNumberFormat="1" applyFont="1" applyAlignment="1">
      <alignment vertical="center"/>
    </xf>
    <xf numFmtId="0" fontId="21" fillId="0" borderId="0" xfId="0" applyFont="1" applyAlignment="1">
      <alignment horizontal="left" vertical="center" wrapText="1"/>
    </xf>
    <xf numFmtId="0" fontId="21" fillId="24" borderId="0" xfId="0" applyFont="1" applyFill="1" applyAlignment="1">
      <alignment vertical="top"/>
    </xf>
    <xf numFmtId="0" fontId="21" fillId="0" borderId="0" xfId="0" applyFont="1" applyFill="1" applyAlignment="1">
      <alignment vertical="top" wrapText="1"/>
    </xf>
    <xf numFmtId="0" fontId="27" fillId="0" borderId="0" xfId="41" applyFont="1"/>
    <xf numFmtId="0" fontId="28" fillId="0" borderId="0" xfId="0" applyFont="1" applyAlignment="1">
      <alignment vertical="top"/>
    </xf>
    <xf numFmtId="0" fontId="28" fillId="0" borderId="0" xfId="0" applyFont="1" applyFill="1" applyAlignment="1">
      <alignment vertical="top" wrapText="1"/>
    </xf>
    <xf numFmtId="0" fontId="28" fillId="0" borderId="0" xfId="0" applyFont="1" applyFill="1" applyAlignment="1">
      <alignment vertical="top"/>
    </xf>
    <xf numFmtId="0" fontId="28" fillId="0" borderId="0" xfId="0" applyFont="1" applyAlignment="1">
      <alignment vertical="top" wrapText="1"/>
    </xf>
    <xf numFmtId="0" fontId="28" fillId="24" borderId="0" xfId="0" applyFont="1" applyFill="1" applyAlignment="1">
      <alignment vertical="top"/>
    </xf>
    <xf numFmtId="0" fontId="28" fillId="0" borderId="0" xfId="0" applyFont="1" applyFill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26" fillId="0" borderId="0" xfId="0" applyFont="1" applyAlignment="1">
      <alignment vertical="top" wrapText="1"/>
    </xf>
    <xf numFmtId="49" fontId="33" fillId="0" borderId="14" xfId="41" applyNumberFormat="1" applyFont="1" applyBorder="1" applyAlignment="1">
      <alignment horizontal="center" vertical="center" wrapText="1"/>
    </xf>
    <xf numFmtId="0" fontId="32" fillId="0" borderId="10" xfId="41" applyFont="1" applyFill="1" applyBorder="1" applyAlignment="1">
      <alignment horizontal="center" vertical="center" wrapText="1"/>
    </xf>
    <xf numFmtId="165" fontId="32" fillId="0" borderId="32" xfId="47" applyNumberFormat="1" applyFont="1" applyFill="1" applyBorder="1" applyAlignment="1" applyProtection="1">
      <alignment horizontal="center" vertical="center" wrapText="1"/>
    </xf>
    <xf numFmtId="49" fontId="22" fillId="0" borderId="31" xfId="0" applyNumberFormat="1" applyFont="1" applyFill="1" applyBorder="1" applyAlignment="1">
      <alignment horizontal="center" vertical="center"/>
    </xf>
    <xf numFmtId="49" fontId="15" fillId="0" borderId="10" xfId="0" applyNumberFormat="1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 wrapText="1"/>
    </xf>
    <xf numFmtId="165" fontId="22" fillId="0" borderId="32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 wrapText="1"/>
    </xf>
    <xf numFmtId="0" fontId="22" fillId="0" borderId="10" xfId="40" applyFont="1" applyFill="1" applyBorder="1" applyAlignment="1">
      <alignment horizontal="left" vertical="center" wrapText="1"/>
    </xf>
    <xf numFmtId="49" fontId="15" fillId="0" borderId="11" xfId="0" applyNumberFormat="1" applyFont="1" applyFill="1" applyBorder="1" applyAlignment="1">
      <alignment horizontal="center" vertical="center"/>
    </xf>
    <xf numFmtId="0" fontId="22" fillId="0" borderId="11" xfId="40" applyFont="1" applyFill="1" applyBorder="1" applyAlignment="1">
      <alignment horizontal="left" vertical="center"/>
    </xf>
    <xf numFmtId="2" fontId="34" fillId="0" borderId="10" xfId="47" applyNumberFormat="1" applyFont="1" applyFill="1" applyBorder="1" applyAlignment="1" applyProtection="1">
      <alignment horizontal="center" vertical="center" wrapText="1"/>
    </xf>
    <xf numFmtId="2" fontId="35" fillId="0" borderId="10" xfId="0" applyNumberFormat="1" applyFont="1" applyFill="1" applyBorder="1" applyAlignment="1">
      <alignment horizontal="center" vertical="center"/>
    </xf>
    <xf numFmtId="2" fontId="36" fillId="0" borderId="0" xfId="0" applyNumberFormat="1" applyFont="1" applyAlignment="1">
      <alignment vertical="center"/>
    </xf>
    <xf numFmtId="0" fontId="37" fillId="0" borderId="10" xfId="47" applyNumberFormat="1" applyFont="1" applyFill="1" applyBorder="1" applyAlignment="1" applyProtection="1">
      <alignment horizontal="center" vertical="center" wrapText="1"/>
    </xf>
    <xf numFmtId="49" fontId="38" fillId="0" borderId="31" xfId="41" applyNumberFormat="1" applyFont="1" applyFill="1" applyBorder="1" applyAlignment="1">
      <alignment horizontal="center" vertical="center" wrapText="1"/>
    </xf>
    <xf numFmtId="0" fontId="31" fillId="26" borderId="29" xfId="0" applyFont="1" applyFill="1" applyBorder="1" applyAlignment="1">
      <alignment horizontal="center" vertical="center" wrapText="1"/>
    </xf>
    <xf numFmtId="0" fontId="31" fillId="26" borderId="18" xfId="0" applyFont="1" applyFill="1" applyBorder="1" applyAlignment="1">
      <alignment horizontal="center" vertical="center" wrapText="1"/>
    </xf>
    <xf numFmtId="0" fontId="31" fillId="26" borderId="30" xfId="0" applyFont="1" applyFill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right" vertical="center"/>
    </xf>
    <xf numFmtId="49" fontId="30" fillId="0" borderId="16" xfId="0" applyNumberFormat="1" applyFont="1" applyBorder="1" applyAlignment="1">
      <alignment horizontal="right" vertical="center"/>
    </xf>
    <xf numFmtId="49" fontId="30" fillId="0" borderId="17" xfId="0" applyNumberFormat="1" applyFont="1" applyBorder="1" applyAlignment="1">
      <alignment horizontal="right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32" fillId="27" borderId="33" xfId="0" applyFont="1" applyFill="1" applyBorder="1" applyAlignment="1">
      <alignment horizontal="center" vertical="center" wrapText="1"/>
    </xf>
    <xf numFmtId="0" fontId="32" fillId="27" borderId="12" xfId="0" applyFont="1" applyFill="1" applyBorder="1" applyAlignment="1">
      <alignment horizontal="center" vertical="center" wrapText="1"/>
    </xf>
    <xf numFmtId="0" fontId="32" fillId="27" borderId="34" xfId="0" applyFont="1" applyFill="1" applyBorder="1" applyAlignment="1">
      <alignment horizontal="center" vertical="center" wrapText="1"/>
    </xf>
    <xf numFmtId="0" fontId="32" fillId="25" borderId="33" xfId="0" applyFont="1" applyFill="1" applyBorder="1" applyAlignment="1">
      <alignment horizontal="center" vertical="center" wrapText="1"/>
    </xf>
    <xf numFmtId="0" fontId="32" fillId="25" borderId="12" xfId="0" applyFont="1" applyFill="1" applyBorder="1" applyAlignment="1">
      <alignment horizontal="center" vertical="center" wrapText="1"/>
    </xf>
    <xf numFmtId="0" fontId="32" fillId="25" borderId="34" xfId="0" applyFont="1" applyFill="1" applyBorder="1" applyAlignment="1">
      <alignment horizontal="center" vertical="center" wrapText="1"/>
    </xf>
    <xf numFmtId="49" fontId="39" fillId="0" borderId="31" xfId="0" applyNumberFormat="1" applyFont="1" applyFill="1" applyBorder="1" applyAlignment="1">
      <alignment horizontal="center" vertical="center"/>
    </xf>
    <xf numFmtId="49" fontId="41" fillId="0" borderId="10" xfId="0" applyNumberFormat="1" applyFont="1" applyFill="1" applyBorder="1" applyAlignment="1">
      <alignment horizontal="center" vertical="center"/>
    </xf>
    <xf numFmtId="0" fontId="39" fillId="0" borderId="10" xfId="0" applyFont="1" applyFill="1" applyBorder="1" applyAlignment="1">
      <alignment horizontal="left" vertical="center" wrapText="1"/>
    </xf>
    <xf numFmtId="0" fontId="39" fillId="0" borderId="10" xfId="0" applyFont="1" applyFill="1" applyBorder="1" applyAlignment="1">
      <alignment horizontal="center" vertical="center" wrapText="1"/>
    </xf>
    <xf numFmtId="2" fontId="42" fillId="0" borderId="10" xfId="0" applyNumberFormat="1" applyFont="1" applyFill="1" applyBorder="1" applyAlignment="1">
      <alignment horizontal="center" vertical="center"/>
    </xf>
    <xf numFmtId="165" fontId="39" fillId="0" borderId="32" xfId="0" applyNumberFormat="1" applyFont="1" applyFill="1" applyBorder="1" applyAlignment="1">
      <alignment horizontal="center" vertical="center"/>
    </xf>
    <xf numFmtId="0" fontId="43" fillId="0" borderId="33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 wrapText="1"/>
    </xf>
    <xf numFmtId="0" fontId="43" fillId="0" borderId="34" xfId="0" applyFont="1" applyFill="1" applyBorder="1" applyAlignment="1">
      <alignment horizontal="center" vertical="center" wrapText="1"/>
    </xf>
    <xf numFmtId="0" fontId="39" fillId="0" borderId="10" xfId="0" applyFont="1" applyFill="1" applyBorder="1"/>
    <xf numFmtId="49" fontId="41" fillId="0" borderId="10" xfId="0" applyNumberFormat="1" applyFont="1" applyFill="1" applyBorder="1" applyAlignment="1">
      <alignment horizontal="center" vertical="center" wrapText="1"/>
    </xf>
    <xf numFmtId="0" fontId="39" fillId="0" borderId="10" xfId="0" applyFont="1" applyFill="1" applyBorder="1" applyAlignment="1">
      <alignment horizontal="left" vertical="top" wrapText="1"/>
    </xf>
    <xf numFmtId="0" fontId="40" fillId="0" borderId="10" xfId="0" applyFont="1" applyFill="1" applyBorder="1" applyAlignment="1">
      <alignment horizontal="center" vertical="center" wrapText="1"/>
    </xf>
    <xf numFmtId="0" fontId="39" fillId="0" borderId="10" xfId="0" applyFont="1" applyFill="1" applyBorder="1" applyAlignment="1">
      <alignment vertical="center"/>
    </xf>
    <xf numFmtId="0" fontId="39" fillId="0" borderId="10" xfId="0" applyFont="1" applyFill="1" applyBorder="1" applyAlignment="1">
      <alignment horizontal="center" vertical="center"/>
    </xf>
    <xf numFmtId="0" fontId="39" fillId="0" borderId="10" xfId="0" applyFont="1" applyFill="1" applyBorder="1" applyAlignment="1">
      <alignment vertical="center" wrapText="1"/>
    </xf>
    <xf numFmtId="2" fontId="42" fillId="0" borderId="10" xfId="0" applyNumberFormat="1" applyFont="1" applyFill="1" applyBorder="1" applyAlignment="1">
      <alignment horizontal="center" vertical="center" wrapText="1"/>
    </xf>
    <xf numFmtId="1" fontId="39" fillId="0" borderId="10" xfId="0" applyNumberFormat="1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 wrapText="1"/>
    </xf>
    <xf numFmtId="0" fontId="39" fillId="0" borderId="13" xfId="0" applyFont="1" applyFill="1" applyBorder="1" applyAlignment="1">
      <alignment horizontal="left" vertical="center" wrapText="1"/>
    </xf>
    <xf numFmtId="0" fontId="39" fillId="0" borderId="13" xfId="0" applyFont="1" applyFill="1" applyBorder="1" applyAlignment="1">
      <alignment vertical="center" wrapText="1"/>
    </xf>
    <xf numFmtId="0" fontId="39" fillId="0" borderId="10" xfId="39" applyFont="1" applyFill="1" applyBorder="1" applyAlignment="1">
      <alignment horizontal="left" vertical="center" wrapText="1"/>
    </xf>
    <xf numFmtId="0" fontId="44" fillId="0" borderId="12" xfId="0" applyFont="1" applyFill="1" applyBorder="1"/>
    <xf numFmtId="0" fontId="44" fillId="0" borderId="34" xfId="0" applyFont="1" applyFill="1" applyBorder="1"/>
    <xf numFmtId="0" fontId="39" fillId="0" borderId="10" xfId="0" applyFont="1" applyFill="1" applyBorder="1" applyAlignment="1">
      <alignment horizontal="center"/>
    </xf>
    <xf numFmtId="0" fontId="39" fillId="0" borderId="10" xfId="0" applyFont="1" applyFill="1" applyBorder="1" applyAlignment="1">
      <alignment horizontal="center" vertical="top" wrapText="1"/>
    </xf>
    <xf numFmtId="49" fontId="41" fillId="0" borderId="13" xfId="41" applyNumberFormat="1" applyFont="1" applyFill="1" applyBorder="1" applyAlignment="1">
      <alignment horizontal="center" vertical="center"/>
    </xf>
    <xf numFmtId="0" fontId="40" fillId="0" borderId="35" xfId="0" applyFont="1" applyFill="1" applyBorder="1" applyAlignment="1">
      <alignment horizontal="left" vertical="center" wrapText="1"/>
    </xf>
    <xf numFmtId="0" fontId="40" fillId="0" borderId="20" xfId="0" applyFont="1" applyFill="1" applyBorder="1" applyAlignment="1">
      <alignment horizontal="left" vertical="center" wrapText="1"/>
    </xf>
    <xf numFmtId="0" fontId="40" fillId="0" borderId="21" xfId="0" applyFont="1" applyFill="1" applyBorder="1" applyAlignment="1">
      <alignment horizontal="left" vertical="center" wrapText="1"/>
    </xf>
    <xf numFmtId="165" fontId="40" fillId="0" borderId="36" xfId="0" applyNumberFormat="1" applyFont="1" applyFill="1" applyBorder="1" applyAlignment="1">
      <alignment horizontal="center" vertical="center"/>
    </xf>
    <xf numFmtId="0" fontId="40" fillId="0" borderId="15" xfId="41" applyFont="1" applyFill="1" applyBorder="1" applyAlignment="1">
      <alignment horizontal="center" vertical="center" wrapText="1"/>
    </xf>
    <xf numFmtId="0" fontId="40" fillId="0" borderId="16" xfId="41" applyFont="1" applyFill="1" applyBorder="1" applyAlignment="1">
      <alignment horizontal="center" vertical="center" wrapText="1"/>
    </xf>
    <xf numFmtId="0" fontId="40" fillId="0" borderId="17" xfId="41" applyFont="1" applyFill="1" applyBorder="1" applyAlignment="1">
      <alignment horizontal="center" vertical="center" wrapText="1"/>
    </xf>
  </cellXfs>
  <cellStyles count="53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2 3" xfId="51"/>
    <cellStyle name="Обычный 3" xfId="49"/>
    <cellStyle name="Обычный 4" xfId="50"/>
    <cellStyle name="Обычный 9" xfId="38"/>
    <cellStyle name="Обычный 9 2" xfId="52"/>
    <cellStyle name="Обычный_Добавить в прайс" xfId="39"/>
    <cellStyle name="Обычный_Прайс (ред. 01.04.2013) (от Александра)" xfId="40"/>
    <cellStyle name="Обычный_Прайс по химии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_Прайс по химии" xfId="47"/>
    <cellStyle name="Хороший 2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286676"/>
      <rgbColor rgb="00C0C0C0"/>
      <rgbColor rgb="00808080"/>
      <rgbColor rgb="009999FF"/>
      <rgbColor rgb="0085396A"/>
      <rgbColor rgb="00FFFFC0"/>
      <rgbColor rgb="00FFFBF0"/>
      <rgbColor rgb="00660066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A0E0E0"/>
      <rgbColor rgb="00C0DCC0"/>
      <rgbColor rgb="00FFFF99"/>
      <rgbColor rgb="00A6CAF0"/>
      <rgbColor rgb="00FF99CC"/>
      <rgbColor rgb="00B38FEE"/>
      <rgbColor rgb="00FFCC99"/>
      <rgbColor rgb="003366FF"/>
      <rgbColor rgb="0033CCCC"/>
      <rgbColor rgb="0099CC00"/>
      <rgbColor rgb="00FFCC00"/>
      <rgbColor rgb="00D9853E"/>
      <rgbColor rgb="00FF6600"/>
      <rgbColor rgb="00624FAC"/>
      <rgbColor rgb="00969696"/>
      <rgbColor rgb="00003366"/>
      <rgbColor rgb="00339966"/>
      <rgbColor rgb="00004500"/>
      <rgbColor rgb="00313900"/>
      <rgbColor rgb="00993300"/>
      <rgbColor rgb="00A0627A"/>
      <rgbColor rgb="001D2FBE"/>
      <rgbColor rgb="00453E01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jpeg"/><Relationship Id="rId154" Type="http://schemas.openxmlformats.org/officeDocument/2006/relationships/image" Target="../media/image154.jpeg"/><Relationship Id="rId159" Type="http://schemas.openxmlformats.org/officeDocument/2006/relationships/image" Target="../media/image159.jpeg"/><Relationship Id="rId175" Type="http://schemas.openxmlformats.org/officeDocument/2006/relationships/image" Target="../media/image175.jpeg"/><Relationship Id="rId170" Type="http://schemas.openxmlformats.org/officeDocument/2006/relationships/image" Target="../media/image170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65" Type="http://schemas.openxmlformats.org/officeDocument/2006/relationships/image" Target="../media/image165.jpeg"/><Relationship Id="rId181" Type="http://schemas.openxmlformats.org/officeDocument/2006/relationships/image" Target="../media/image181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jpeg"/><Relationship Id="rId171" Type="http://schemas.openxmlformats.org/officeDocument/2006/relationships/image" Target="../media/image171.jpeg"/><Relationship Id="rId176" Type="http://schemas.openxmlformats.org/officeDocument/2006/relationships/image" Target="../media/image176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72" Type="http://schemas.openxmlformats.org/officeDocument/2006/relationships/image" Target="../media/image172.jpeg"/><Relationship Id="rId180" Type="http://schemas.openxmlformats.org/officeDocument/2006/relationships/image" Target="../media/image180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411480</xdr:colOff>
      <xdr:row>130</xdr:row>
      <xdr:rowOff>30480</xdr:rowOff>
    </xdr:from>
    <xdr:to>
      <xdr:col>3</xdr:col>
      <xdr:colOff>708660</xdr:colOff>
      <xdr:row>130</xdr:row>
      <xdr:rowOff>327660</xdr:rowOff>
    </xdr:to>
    <xdr:pic>
      <xdr:nvPicPr>
        <xdr:cNvPr id="1697" name="Picture 119" descr="Барельефная модель 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21480" y="66393060"/>
          <a:ext cx="2971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320040</xdr:colOff>
      <xdr:row>131</xdr:row>
      <xdr:rowOff>30480</xdr:rowOff>
    </xdr:from>
    <xdr:to>
      <xdr:col>3</xdr:col>
      <xdr:colOff>815340</xdr:colOff>
      <xdr:row>131</xdr:row>
      <xdr:rowOff>342900</xdr:rowOff>
    </xdr:to>
    <xdr:pic>
      <xdr:nvPicPr>
        <xdr:cNvPr id="1698" name="Picture 120" descr="Барельефная модель 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0040" y="66774060"/>
          <a:ext cx="4953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320040</xdr:colOff>
      <xdr:row>132</xdr:row>
      <xdr:rowOff>30480</xdr:rowOff>
    </xdr:from>
    <xdr:to>
      <xdr:col>3</xdr:col>
      <xdr:colOff>807720</xdr:colOff>
      <xdr:row>132</xdr:row>
      <xdr:rowOff>358140</xdr:rowOff>
    </xdr:to>
    <xdr:pic>
      <xdr:nvPicPr>
        <xdr:cNvPr id="1699" name="Picture 121" descr="Барельефная модель 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130040" y="67155060"/>
          <a:ext cx="48768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423950</xdr:colOff>
      <xdr:row>133</xdr:row>
      <xdr:rowOff>63038</xdr:rowOff>
    </xdr:from>
    <xdr:to>
      <xdr:col>3</xdr:col>
      <xdr:colOff>614795</xdr:colOff>
      <xdr:row>133</xdr:row>
      <xdr:rowOff>356121</xdr:rowOff>
    </xdr:to>
    <xdr:pic>
      <xdr:nvPicPr>
        <xdr:cNvPr id="1700" name="Picture 122" descr="Барельефная модель 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913564" y="47662061"/>
          <a:ext cx="190845" cy="293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375111</xdr:colOff>
      <xdr:row>134</xdr:row>
      <xdr:rowOff>38100</xdr:rowOff>
    </xdr:from>
    <xdr:to>
      <xdr:col>3</xdr:col>
      <xdr:colOff>649431</xdr:colOff>
      <xdr:row>134</xdr:row>
      <xdr:rowOff>352425</xdr:rowOff>
    </xdr:to>
    <xdr:pic>
      <xdr:nvPicPr>
        <xdr:cNvPr id="1701" name="Picture 123" descr="Барельефная модель 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64725" y="48018123"/>
          <a:ext cx="27432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346710</xdr:colOff>
      <xdr:row>135</xdr:row>
      <xdr:rowOff>45720</xdr:rowOff>
    </xdr:from>
    <xdr:to>
      <xdr:col>3</xdr:col>
      <xdr:colOff>720090</xdr:colOff>
      <xdr:row>135</xdr:row>
      <xdr:rowOff>335280</xdr:rowOff>
    </xdr:to>
    <xdr:pic>
      <xdr:nvPicPr>
        <xdr:cNvPr id="1702" name="Picture 124" descr="Барельефная модель 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36324" y="48415402"/>
          <a:ext cx="37338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221673</xdr:colOff>
      <xdr:row>136</xdr:row>
      <xdr:rowOff>40178</xdr:rowOff>
    </xdr:from>
    <xdr:to>
      <xdr:col>3</xdr:col>
      <xdr:colOff>800793</xdr:colOff>
      <xdr:row>136</xdr:row>
      <xdr:rowOff>367838</xdr:rowOff>
    </xdr:to>
    <xdr:pic>
      <xdr:nvPicPr>
        <xdr:cNvPr id="1703" name="Picture 125" descr="Барельефная модель 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711287" y="48790860"/>
          <a:ext cx="57912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217516</xdr:colOff>
      <xdr:row>137</xdr:row>
      <xdr:rowOff>46759</xdr:rowOff>
    </xdr:from>
    <xdr:to>
      <xdr:col>3</xdr:col>
      <xdr:colOff>773776</xdr:colOff>
      <xdr:row>137</xdr:row>
      <xdr:rowOff>343939</xdr:rowOff>
    </xdr:to>
    <xdr:pic>
      <xdr:nvPicPr>
        <xdr:cNvPr id="1704" name="Picture 126" descr="Барельефная модель 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707130" y="49178441"/>
          <a:ext cx="5562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246957</xdr:colOff>
      <xdr:row>138</xdr:row>
      <xdr:rowOff>30480</xdr:rowOff>
    </xdr:from>
    <xdr:to>
      <xdr:col>3</xdr:col>
      <xdr:colOff>688917</xdr:colOff>
      <xdr:row>138</xdr:row>
      <xdr:rowOff>335280</xdr:rowOff>
    </xdr:to>
    <xdr:pic>
      <xdr:nvPicPr>
        <xdr:cNvPr id="1705" name="Picture 127" descr="Барельефная модель 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736571" y="49543162"/>
          <a:ext cx="4419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238298</xdr:colOff>
      <xdr:row>139</xdr:row>
      <xdr:rowOff>29441</xdr:rowOff>
    </xdr:from>
    <xdr:to>
      <xdr:col>3</xdr:col>
      <xdr:colOff>665018</xdr:colOff>
      <xdr:row>139</xdr:row>
      <xdr:rowOff>334241</xdr:rowOff>
    </xdr:to>
    <xdr:pic>
      <xdr:nvPicPr>
        <xdr:cNvPr id="1706" name="Picture 128" descr="Барельефная модель 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727912" y="49923123"/>
          <a:ext cx="4267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245918</xdr:colOff>
      <xdr:row>140</xdr:row>
      <xdr:rowOff>29441</xdr:rowOff>
    </xdr:from>
    <xdr:to>
      <xdr:col>3</xdr:col>
      <xdr:colOff>672638</xdr:colOff>
      <xdr:row>140</xdr:row>
      <xdr:rowOff>334241</xdr:rowOff>
    </xdr:to>
    <xdr:pic>
      <xdr:nvPicPr>
        <xdr:cNvPr id="1707" name="Picture 129" descr="Барельефная модель 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735532" y="50304123"/>
          <a:ext cx="4267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337704</xdr:colOff>
      <xdr:row>125</xdr:row>
      <xdr:rowOff>29441</xdr:rowOff>
    </xdr:from>
    <xdr:to>
      <xdr:col>3</xdr:col>
      <xdr:colOff>794904</xdr:colOff>
      <xdr:row>125</xdr:row>
      <xdr:rowOff>341861</xdr:rowOff>
    </xdr:to>
    <xdr:pic>
      <xdr:nvPicPr>
        <xdr:cNvPr id="1708" name="Picture 156" descr="Барельефная модель 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827318" y="44770964"/>
          <a:ext cx="4572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346363</xdr:colOff>
      <xdr:row>126</xdr:row>
      <xdr:rowOff>45720</xdr:rowOff>
    </xdr:from>
    <xdr:to>
      <xdr:col>3</xdr:col>
      <xdr:colOff>803563</xdr:colOff>
      <xdr:row>126</xdr:row>
      <xdr:rowOff>350520</xdr:rowOff>
    </xdr:to>
    <xdr:pic>
      <xdr:nvPicPr>
        <xdr:cNvPr id="1709" name="Picture 157" descr="Барельефная модель 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835977" y="45168243"/>
          <a:ext cx="457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376151</xdr:colOff>
      <xdr:row>127</xdr:row>
      <xdr:rowOff>66155</xdr:rowOff>
    </xdr:from>
    <xdr:to>
      <xdr:col>3</xdr:col>
      <xdr:colOff>589511</xdr:colOff>
      <xdr:row>127</xdr:row>
      <xdr:rowOff>346363</xdr:rowOff>
    </xdr:to>
    <xdr:pic>
      <xdr:nvPicPr>
        <xdr:cNvPr id="1710" name="Picture 158" descr="Барельефная модель 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865765" y="45569678"/>
          <a:ext cx="213360" cy="2802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389313</xdr:colOff>
      <xdr:row>128</xdr:row>
      <xdr:rowOff>30480</xdr:rowOff>
    </xdr:from>
    <xdr:to>
      <xdr:col>3</xdr:col>
      <xdr:colOff>602673</xdr:colOff>
      <xdr:row>128</xdr:row>
      <xdr:rowOff>358140</xdr:rowOff>
    </xdr:to>
    <xdr:pic>
      <xdr:nvPicPr>
        <xdr:cNvPr id="1711" name="Picture 159" descr="Барельефная модель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878927" y="45915003"/>
          <a:ext cx="21336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320733</xdr:colOff>
      <xdr:row>144</xdr:row>
      <xdr:rowOff>44681</xdr:rowOff>
    </xdr:from>
    <xdr:to>
      <xdr:col>3</xdr:col>
      <xdr:colOff>694113</xdr:colOff>
      <xdr:row>144</xdr:row>
      <xdr:rowOff>311381</xdr:rowOff>
    </xdr:to>
    <xdr:pic>
      <xdr:nvPicPr>
        <xdr:cNvPr id="1712" name="Picture 177" descr="Барельефная модель 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810347" y="51652863"/>
          <a:ext cx="37338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392776</xdr:colOff>
      <xdr:row>145</xdr:row>
      <xdr:rowOff>63038</xdr:rowOff>
    </xdr:from>
    <xdr:to>
      <xdr:col>3</xdr:col>
      <xdr:colOff>606136</xdr:colOff>
      <xdr:row>145</xdr:row>
      <xdr:rowOff>337358</xdr:rowOff>
    </xdr:to>
    <xdr:pic>
      <xdr:nvPicPr>
        <xdr:cNvPr id="1714" name="Picture 179" descr="Барельефная модель 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882390" y="52052220"/>
          <a:ext cx="21336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331470</xdr:colOff>
      <xdr:row>146</xdr:row>
      <xdr:rowOff>12123</xdr:rowOff>
    </xdr:from>
    <xdr:to>
      <xdr:col>3</xdr:col>
      <xdr:colOff>788670</xdr:colOff>
      <xdr:row>146</xdr:row>
      <xdr:rowOff>339783</xdr:rowOff>
    </xdr:to>
    <xdr:pic>
      <xdr:nvPicPr>
        <xdr:cNvPr id="1715" name="Picture 180" descr="Барельефная модель 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821084" y="52382305"/>
          <a:ext cx="45720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417715</xdr:colOff>
      <xdr:row>147</xdr:row>
      <xdr:rowOff>21821</xdr:rowOff>
    </xdr:from>
    <xdr:to>
      <xdr:col>3</xdr:col>
      <xdr:colOff>653935</xdr:colOff>
      <xdr:row>147</xdr:row>
      <xdr:rowOff>319001</xdr:rowOff>
    </xdr:to>
    <xdr:pic>
      <xdr:nvPicPr>
        <xdr:cNvPr id="1716" name="Picture 181" descr="Барельефная модель 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907329" y="52781662"/>
          <a:ext cx="23622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418754</xdr:colOff>
      <xdr:row>148</xdr:row>
      <xdr:rowOff>39139</xdr:rowOff>
    </xdr:from>
    <xdr:to>
      <xdr:col>3</xdr:col>
      <xdr:colOff>654974</xdr:colOff>
      <xdr:row>148</xdr:row>
      <xdr:rowOff>336319</xdr:rowOff>
    </xdr:to>
    <xdr:pic>
      <xdr:nvPicPr>
        <xdr:cNvPr id="1717" name="Picture 182" descr="Барельефная модель 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908368" y="53179980"/>
          <a:ext cx="23622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361258</xdr:colOff>
      <xdr:row>149</xdr:row>
      <xdr:rowOff>28402</xdr:rowOff>
    </xdr:from>
    <xdr:to>
      <xdr:col>3</xdr:col>
      <xdr:colOff>605098</xdr:colOff>
      <xdr:row>149</xdr:row>
      <xdr:rowOff>340822</xdr:rowOff>
    </xdr:to>
    <xdr:pic>
      <xdr:nvPicPr>
        <xdr:cNvPr id="1718" name="Picture 183" descr="Барельефная модель 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850872" y="53550243"/>
          <a:ext cx="2438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236220</xdr:colOff>
      <xdr:row>150</xdr:row>
      <xdr:rowOff>37061</xdr:rowOff>
    </xdr:from>
    <xdr:to>
      <xdr:col>3</xdr:col>
      <xdr:colOff>685800</xdr:colOff>
      <xdr:row>150</xdr:row>
      <xdr:rowOff>349481</xdr:rowOff>
    </xdr:to>
    <xdr:pic>
      <xdr:nvPicPr>
        <xdr:cNvPr id="1719" name="Picture 184" descr="Барельефная модель 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725834" y="53939902"/>
          <a:ext cx="44958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323503</xdr:colOff>
      <xdr:row>152</xdr:row>
      <xdr:rowOff>60960</xdr:rowOff>
    </xdr:from>
    <xdr:to>
      <xdr:col>3</xdr:col>
      <xdr:colOff>536863</xdr:colOff>
      <xdr:row>152</xdr:row>
      <xdr:rowOff>327660</xdr:rowOff>
    </xdr:to>
    <xdr:pic>
      <xdr:nvPicPr>
        <xdr:cNvPr id="1720" name="Picture 185" descr="Барельефная модель 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813117" y="54725801"/>
          <a:ext cx="21336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343939</xdr:colOff>
      <xdr:row>153</xdr:row>
      <xdr:rowOff>55418</xdr:rowOff>
    </xdr:from>
    <xdr:to>
      <xdr:col>3</xdr:col>
      <xdr:colOff>595399</xdr:colOff>
      <xdr:row>153</xdr:row>
      <xdr:rowOff>383078</xdr:rowOff>
    </xdr:to>
    <xdr:pic>
      <xdr:nvPicPr>
        <xdr:cNvPr id="1721" name="Picture 186" descr="Барельефная модель 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833553" y="55101259"/>
          <a:ext cx="25146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343939</xdr:colOff>
      <xdr:row>154</xdr:row>
      <xdr:rowOff>55418</xdr:rowOff>
    </xdr:from>
    <xdr:to>
      <xdr:col>3</xdr:col>
      <xdr:colOff>610639</xdr:colOff>
      <xdr:row>154</xdr:row>
      <xdr:rowOff>372341</xdr:rowOff>
    </xdr:to>
    <xdr:pic>
      <xdr:nvPicPr>
        <xdr:cNvPr id="1722" name="Picture 187" descr="Барельефная модель 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833553" y="55516895"/>
          <a:ext cx="266700" cy="316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366799</xdr:colOff>
      <xdr:row>156</xdr:row>
      <xdr:rowOff>45720</xdr:rowOff>
    </xdr:from>
    <xdr:to>
      <xdr:col>3</xdr:col>
      <xdr:colOff>603019</xdr:colOff>
      <xdr:row>156</xdr:row>
      <xdr:rowOff>335280</xdr:rowOff>
    </xdr:to>
    <xdr:pic>
      <xdr:nvPicPr>
        <xdr:cNvPr id="1723" name="Picture 188" descr="Барельефная модель 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856413" y="56303834"/>
          <a:ext cx="2362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350520</xdr:colOff>
      <xdr:row>157</xdr:row>
      <xdr:rowOff>31519</xdr:rowOff>
    </xdr:from>
    <xdr:to>
      <xdr:col>3</xdr:col>
      <xdr:colOff>624840</xdr:colOff>
      <xdr:row>157</xdr:row>
      <xdr:rowOff>355022</xdr:rowOff>
    </xdr:to>
    <xdr:pic>
      <xdr:nvPicPr>
        <xdr:cNvPr id="1724" name="Picture 189" descr="Барельефная модель 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3840134" y="56670633"/>
          <a:ext cx="274320" cy="323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276398</xdr:colOff>
      <xdr:row>158</xdr:row>
      <xdr:rowOff>28402</xdr:rowOff>
    </xdr:from>
    <xdr:to>
      <xdr:col>3</xdr:col>
      <xdr:colOff>703118</xdr:colOff>
      <xdr:row>158</xdr:row>
      <xdr:rowOff>333202</xdr:rowOff>
    </xdr:to>
    <xdr:pic>
      <xdr:nvPicPr>
        <xdr:cNvPr id="1725" name="Picture 190" descr="Барельефная модель 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766012" y="57048516"/>
          <a:ext cx="4267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373380</xdr:colOff>
      <xdr:row>159</xdr:row>
      <xdr:rowOff>37061</xdr:rowOff>
    </xdr:from>
    <xdr:to>
      <xdr:col>3</xdr:col>
      <xdr:colOff>609600</xdr:colOff>
      <xdr:row>159</xdr:row>
      <xdr:rowOff>326621</xdr:rowOff>
    </xdr:to>
    <xdr:pic>
      <xdr:nvPicPr>
        <xdr:cNvPr id="1726" name="Picture 191" descr="Барельефная модель 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862994" y="57438175"/>
          <a:ext cx="2362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242454</xdr:colOff>
      <xdr:row>64</xdr:row>
      <xdr:rowOff>38100</xdr:rowOff>
    </xdr:from>
    <xdr:to>
      <xdr:col>3</xdr:col>
      <xdr:colOff>760614</xdr:colOff>
      <xdr:row>64</xdr:row>
      <xdr:rowOff>323850</xdr:rowOff>
    </xdr:to>
    <xdr:pic>
      <xdr:nvPicPr>
        <xdr:cNvPr id="1755" name="Picture 373" descr="Скелет конечностей лошади и овцы на подставке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3732068" y="23365691"/>
          <a:ext cx="51816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246611</xdr:colOff>
      <xdr:row>65</xdr:row>
      <xdr:rowOff>37061</xdr:rowOff>
    </xdr:from>
    <xdr:to>
      <xdr:col>3</xdr:col>
      <xdr:colOff>772391</xdr:colOff>
      <xdr:row>65</xdr:row>
      <xdr:rowOff>353291</xdr:rowOff>
    </xdr:to>
    <xdr:pic>
      <xdr:nvPicPr>
        <xdr:cNvPr id="1756" name="Picture 374" descr="Модель части позвоночника человека.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3736225" y="23745652"/>
          <a:ext cx="525780" cy="316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416501</xdr:colOff>
      <xdr:row>66</xdr:row>
      <xdr:rowOff>30143</xdr:rowOff>
    </xdr:from>
    <xdr:to>
      <xdr:col>3</xdr:col>
      <xdr:colOff>711776</xdr:colOff>
      <xdr:row>66</xdr:row>
      <xdr:rowOff>352425</xdr:rowOff>
    </xdr:to>
    <xdr:pic>
      <xdr:nvPicPr>
        <xdr:cNvPr id="1758" name="Picture 376" descr="Скелет голубя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906115" y="24119734"/>
          <a:ext cx="295275" cy="322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356755</xdr:colOff>
      <xdr:row>67</xdr:row>
      <xdr:rowOff>21821</xdr:rowOff>
    </xdr:from>
    <xdr:to>
      <xdr:col>3</xdr:col>
      <xdr:colOff>653935</xdr:colOff>
      <xdr:row>67</xdr:row>
      <xdr:rowOff>343766</xdr:rowOff>
    </xdr:to>
    <xdr:pic>
      <xdr:nvPicPr>
        <xdr:cNvPr id="1759" name="Picture 377" descr="Скелет конечности лошади на подставке (передняя и задняя)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3846369" y="24492412"/>
          <a:ext cx="297180" cy="321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315537</xdr:colOff>
      <xdr:row>68</xdr:row>
      <xdr:rowOff>30480</xdr:rowOff>
    </xdr:from>
    <xdr:to>
      <xdr:col>3</xdr:col>
      <xdr:colOff>688917</xdr:colOff>
      <xdr:row>68</xdr:row>
      <xdr:rowOff>323850</xdr:rowOff>
    </xdr:to>
    <xdr:pic>
      <xdr:nvPicPr>
        <xdr:cNvPr id="1760" name="Picture 378" descr="Скелет конечности овцы (передняя и задняя)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3805151" y="24882071"/>
          <a:ext cx="373380" cy="2933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255617</xdr:colOff>
      <xdr:row>69</xdr:row>
      <xdr:rowOff>20782</xdr:rowOff>
    </xdr:from>
    <xdr:to>
      <xdr:col>3</xdr:col>
      <xdr:colOff>766157</xdr:colOff>
      <xdr:row>69</xdr:row>
      <xdr:rowOff>333202</xdr:rowOff>
    </xdr:to>
    <xdr:pic>
      <xdr:nvPicPr>
        <xdr:cNvPr id="1761" name="Picture 379" descr="Скелет кролика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3745231" y="25253373"/>
          <a:ext cx="5105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303414</xdr:colOff>
      <xdr:row>70</xdr:row>
      <xdr:rowOff>45720</xdr:rowOff>
    </xdr:from>
    <xdr:to>
      <xdr:col>3</xdr:col>
      <xdr:colOff>775854</xdr:colOff>
      <xdr:row>70</xdr:row>
      <xdr:rowOff>327660</xdr:rowOff>
    </xdr:to>
    <xdr:pic>
      <xdr:nvPicPr>
        <xdr:cNvPr id="1762" name="Picture 380" descr="Скелет лягушки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3793028" y="25659311"/>
          <a:ext cx="47244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238298</xdr:colOff>
      <xdr:row>71</xdr:row>
      <xdr:rowOff>13162</xdr:rowOff>
    </xdr:from>
    <xdr:to>
      <xdr:col>3</xdr:col>
      <xdr:colOff>748838</xdr:colOff>
      <xdr:row>71</xdr:row>
      <xdr:rowOff>348442</xdr:rowOff>
    </xdr:to>
    <xdr:pic>
      <xdr:nvPicPr>
        <xdr:cNvPr id="1763" name="Picture 381" descr="Скелет рыбы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 t="18645" b="18645"/>
        <a:stretch>
          <a:fillRect/>
        </a:stretch>
      </xdr:blipFill>
      <xdr:spPr bwMode="auto">
        <a:xfrm>
          <a:off x="3727912" y="26007753"/>
          <a:ext cx="51054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343939</xdr:colOff>
      <xdr:row>72</xdr:row>
      <xdr:rowOff>60960</xdr:rowOff>
    </xdr:from>
    <xdr:to>
      <xdr:col>3</xdr:col>
      <xdr:colOff>682913</xdr:colOff>
      <xdr:row>72</xdr:row>
      <xdr:rowOff>627063</xdr:rowOff>
    </xdr:to>
    <xdr:pic>
      <xdr:nvPicPr>
        <xdr:cNvPr id="1764" name="Picture 382" descr="Скелет человека на подставке (170 см)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3693564" y="25667335"/>
          <a:ext cx="338974" cy="5661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241762</xdr:colOff>
      <xdr:row>73</xdr:row>
      <xdr:rowOff>54379</xdr:rowOff>
    </xdr:from>
    <xdr:to>
      <xdr:col>3</xdr:col>
      <xdr:colOff>752302</xdr:colOff>
      <xdr:row>73</xdr:row>
      <xdr:rowOff>531813</xdr:rowOff>
    </xdr:to>
    <xdr:pic>
      <xdr:nvPicPr>
        <xdr:cNvPr id="1765" name="Picture 383" descr="Скелет человека на штативе (85 см)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3591387" y="26041754"/>
          <a:ext cx="510540" cy="4774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234142</xdr:colOff>
      <xdr:row>74</xdr:row>
      <xdr:rowOff>29441</xdr:rowOff>
    </xdr:from>
    <xdr:to>
      <xdr:col>3</xdr:col>
      <xdr:colOff>752302</xdr:colOff>
      <xdr:row>74</xdr:row>
      <xdr:rowOff>334241</xdr:rowOff>
    </xdr:to>
    <xdr:pic>
      <xdr:nvPicPr>
        <xdr:cNvPr id="1766" name="Picture 384" descr="Модель 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3723756" y="27167032"/>
          <a:ext cx="5181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331470</xdr:colOff>
      <xdr:row>80</xdr:row>
      <xdr:rowOff>30480</xdr:rowOff>
    </xdr:from>
    <xdr:to>
      <xdr:col>3</xdr:col>
      <xdr:colOff>773430</xdr:colOff>
      <xdr:row>80</xdr:row>
      <xdr:rowOff>335280</xdr:rowOff>
    </xdr:to>
    <xdr:pic>
      <xdr:nvPicPr>
        <xdr:cNvPr id="1768" name="Picture 386" descr="Набор муляжей 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3821084" y="28882571"/>
          <a:ext cx="4419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298912</xdr:colOff>
      <xdr:row>81</xdr:row>
      <xdr:rowOff>29441</xdr:rowOff>
    </xdr:from>
    <xdr:to>
      <xdr:col>3</xdr:col>
      <xdr:colOff>725632</xdr:colOff>
      <xdr:row>81</xdr:row>
      <xdr:rowOff>341861</xdr:rowOff>
    </xdr:to>
    <xdr:pic>
      <xdr:nvPicPr>
        <xdr:cNvPr id="1769" name="Picture 387" descr="Набор муляжей 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3788526" y="29262532"/>
          <a:ext cx="4267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332509</xdr:colOff>
      <xdr:row>82</xdr:row>
      <xdr:rowOff>30480</xdr:rowOff>
    </xdr:from>
    <xdr:to>
      <xdr:col>3</xdr:col>
      <xdr:colOff>782089</xdr:colOff>
      <xdr:row>82</xdr:row>
      <xdr:rowOff>342900</xdr:rowOff>
    </xdr:to>
    <xdr:pic>
      <xdr:nvPicPr>
        <xdr:cNvPr id="1770" name="Picture 388" descr="Набор муляжей Грибы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3822123" y="29644571"/>
          <a:ext cx="44958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338050</xdr:colOff>
      <xdr:row>83</xdr:row>
      <xdr:rowOff>38100</xdr:rowOff>
    </xdr:from>
    <xdr:to>
      <xdr:col>3</xdr:col>
      <xdr:colOff>780010</xdr:colOff>
      <xdr:row>83</xdr:row>
      <xdr:rowOff>350520</xdr:rowOff>
    </xdr:to>
    <xdr:pic>
      <xdr:nvPicPr>
        <xdr:cNvPr id="1771" name="Picture 389" descr="Набор муляжей Овощи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3827664" y="30033191"/>
          <a:ext cx="4419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329046</xdr:colOff>
      <xdr:row>84</xdr:row>
      <xdr:rowOff>38100</xdr:rowOff>
    </xdr:from>
    <xdr:to>
      <xdr:col>3</xdr:col>
      <xdr:colOff>786246</xdr:colOff>
      <xdr:row>84</xdr:row>
      <xdr:rowOff>350520</xdr:rowOff>
    </xdr:to>
    <xdr:pic>
      <xdr:nvPicPr>
        <xdr:cNvPr id="1772" name="Picture 390" descr="Набор муляжей Фрукты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3818660" y="30414191"/>
          <a:ext cx="4572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426028</xdr:colOff>
      <xdr:row>87</xdr:row>
      <xdr:rowOff>29441</xdr:rowOff>
    </xdr:from>
    <xdr:to>
      <xdr:col>3</xdr:col>
      <xdr:colOff>730828</xdr:colOff>
      <xdr:row>87</xdr:row>
      <xdr:rowOff>334241</xdr:rowOff>
    </xdr:to>
    <xdr:pic>
      <xdr:nvPicPr>
        <xdr:cNvPr id="1775" name="Picture 472" descr="Модель 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3915642" y="31358032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357447</xdr:colOff>
      <xdr:row>89</xdr:row>
      <xdr:rowOff>38100</xdr:rowOff>
    </xdr:from>
    <xdr:to>
      <xdr:col>3</xdr:col>
      <xdr:colOff>784167</xdr:colOff>
      <xdr:row>89</xdr:row>
      <xdr:rowOff>342900</xdr:rowOff>
    </xdr:to>
    <xdr:pic>
      <xdr:nvPicPr>
        <xdr:cNvPr id="1776" name="Picture 473" descr="Модель 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3847061" y="32128691"/>
          <a:ext cx="4267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467245</xdr:colOff>
      <xdr:row>90</xdr:row>
      <xdr:rowOff>30480</xdr:rowOff>
    </xdr:from>
    <xdr:to>
      <xdr:col>3</xdr:col>
      <xdr:colOff>718705</xdr:colOff>
      <xdr:row>90</xdr:row>
      <xdr:rowOff>335280</xdr:rowOff>
    </xdr:to>
    <xdr:pic>
      <xdr:nvPicPr>
        <xdr:cNvPr id="1777" name="Picture 474" descr="Модель цветка василька.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3956859" y="32502071"/>
          <a:ext cx="2514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434686</xdr:colOff>
      <xdr:row>91</xdr:row>
      <xdr:rowOff>13162</xdr:rowOff>
    </xdr:from>
    <xdr:to>
      <xdr:col>3</xdr:col>
      <xdr:colOff>655666</xdr:colOff>
      <xdr:row>91</xdr:row>
      <xdr:rowOff>310342</xdr:rowOff>
    </xdr:to>
    <xdr:pic>
      <xdr:nvPicPr>
        <xdr:cNvPr id="1778" name="Picture 475" descr="Модель цветка гороха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3924300" y="32865753"/>
          <a:ext cx="2209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449927</xdr:colOff>
      <xdr:row>92</xdr:row>
      <xdr:rowOff>38100</xdr:rowOff>
    </xdr:from>
    <xdr:to>
      <xdr:col>3</xdr:col>
      <xdr:colOff>693767</xdr:colOff>
      <xdr:row>92</xdr:row>
      <xdr:rowOff>335280</xdr:rowOff>
    </xdr:to>
    <xdr:pic>
      <xdr:nvPicPr>
        <xdr:cNvPr id="1779" name="Picture 561" descr="Модель цветка капусты.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3939541" y="33271691"/>
          <a:ext cx="24384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441268</xdr:colOff>
      <xdr:row>93</xdr:row>
      <xdr:rowOff>37061</xdr:rowOff>
    </xdr:from>
    <xdr:to>
      <xdr:col>3</xdr:col>
      <xdr:colOff>677488</xdr:colOff>
      <xdr:row>93</xdr:row>
      <xdr:rowOff>334241</xdr:rowOff>
    </xdr:to>
    <xdr:pic>
      <xdr:nvPicPr>
        <xdr:cNvPr id="1780" name="Picture 562" descr="Модель цветка картофеля.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3930882" y="33651652"/>
          <a:ext cx="23622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431569</xdr:colOff>
      <xdr:row>95</xdr:row>
      <xdr:rowOff>38100</xdr:rowOff>
    </xdr:from>
    <xdr:to>
      <xdr:col>3</xdr:col>
      <xdr:colOff>675409</xdr:colOff>
      <xdr:row>95</xdr:row>
      <xdr:rowOff>350520</xdr:rowOff>
    </xdr:to>
    <xdr:pic>
      <xdr:nvPicPr>
        <xdr:cNvPr id="1781" name="Picture 563" descr="Модель цветка подсолнечника.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3921183" y="34414691"/>
          <a:ext cx="2438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417368</xdr:colOff>
      <xdr:row>96</xdr:row>
      <xdr:rowOff>22860</xdr:rowOff>
    </xdr:from>
    <xdr:to>
      <xdr:col>3</xdr:col>
      <xdr:colOff>668828</xdr:colOff>
      <xdr:row>96</xdr:row>
      <xdr:rowOff>350520</xdr:rowOff>
    </xdr:to>
    <xdr:pic>
      <xdr:nvPicPr>
        <xdr:cNvPr id="1782" name="Picture 564" descr="Модель цветка пшеницы.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3906982" y="34780451"/>
          <a:ext cx="25146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418407</xdr:colOff>
      <xdr:row>97</xdr:row>
      <xdr:rowOff>38100</xdr:rowOff>
    </xdr:from>
    <xdr:to>
      <xdr:col>3</xdr:col>
      <xdr:colOff>662247</xdr:colOff>
      <xdr:row>97</xdr:row>
      <xdr:rowOff>342900</xdr:rowOff>
    </xdr:to>
    <xdr:pic>
      <xdr:nvPicPr>
        <xdr:cNvPr id="1783" name="Picture 565" descr="Модель цветка тюльпана.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3908021" y="35176691"/>
          <a:ext cx="2438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388620</xdr:colOff>
      <xdr:row>100</xdr:row>
      <xdr:rowOff>45720</xdr:rowOff>
    </xdr:from>
    <xdr:to>
      <xdr:col>3</xdr:col>
      <xdr:colOff>830580</xdr:colOff>
      <xdr:row>100</xdr:row>
      <xdr:rowOff>350520</xdr:rowOff>
    </xdr:to>
    <xdr:pic>
      <xdr:nvPicPr>
        <xdr:cNvPr id="1784" name="Picture 658" descr="Модель 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4198620" y="56799480"/>
          <a:ext cx="4419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388620</xdr:colOff>
      <xdr:row>101</xdr:row>
      <xdr:rowOff>22860</xdr:rowOff>
    </xdr:from>
    <xdr:to>
      <xdr:col>3</xdr:col>
      <xdr:colOff>838200</xdr:colOff>
      <xdr:row>101</xdr:row>
      <xdr:rowOff>350520</xdr:rowOff>
    </xdr:to>
    <xdr:pic>
      <xdr:nvPicPr>
        <xdr:cNvPr id="1785" name="Picture 659" descr="Модель 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4198620" y="57157620"/>
          <a:ext cx="44958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366106</xdr:colOff>
      <xdr:row>103</xdr:row>
      <xdr:rowOff>38100</xdr:rowOff>
    </xdr:from>
    <xdr:to>
      <xdr:col>3</xdr:col>
      <xdr:colOff>815686</xdr:colOff>
      <xdr:row>103</xdr:row>
      <xdr:rowOff>365760</xdr:rowOff>
    </xdr:to>
    <xdr:pic>
      <xdr:nvPicPr>
        <xdr:cNvPr id="1786" name="Picture 661" descr="Комплект дем. 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3855720" y="37081691"/>
          <a:ext cx="44958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182880</xdr:colOff>
      <xdr:row>104</xdr:row>
      <xdr:rowOff>38100</xdr:rowOff>
    </xdr:from>
    <xdr:to>
      <xdr:col>3</xdr:col>
      <xdr:colOff>426720</xdr:colOff>
      <xdr:row>104</xdr:row>
      <xdr:rowOff>350520</xdr:rowOff>
    </xdr:to>
    <xdr:pic>
      <xdr:nvPicPr>
        <xdr:cNvPr id="1787" name="Picture 662" descr="Модель горизонтальных срезов головы и шеи человека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3992880" y="58132980"/>
          <a:ext cx="2438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507769</xdr:colOff>
      <xdr:row>104</xdr:row>
      <xdr:rowOff>21820</xdr:rowOff>
    </xdr:from>
    <xdr:to>
      <xdr:col>3</xdr:col>
      <xdr:colOff>949729</xdr:colOff>
      <xdr:row>104</xdr:row>
      <xdr:rowOff>334240</xdr:rowOff>
    </xdr:to>
    <xdr:pic>
      <xdr:nvPicPr>
        <xdr:cNvPr id="1788" name="Picture 663" descr="Модель горизонтальных срезов головы и шеи человека 2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3997383" y="37446411"/>
          <a:ext cx="4419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304107</xdr:colOff>
      <xdr:row>106</xdr:row>
      <xdr:rowOff>45720</xdr:rowOff>
    </xdr:from>
    <xdr:to>
      <xdr:col>3</xdr:col>
      <xdr:colOff>814647</xdr:colOff>
      <xdr:row>106</xdr:row>
      <xdr:rowOff>350520</xdr:rowOff>
    </xdr:to>
    <xdr:pic>
      <xdr:nvPicPr>
        <xdr:cNvPr id="1789" name="Picture 665" descr="Модель 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 t="13559" r="2531" b="13559"/>
        <a:stretch>
          <a:fillRect/>
        </a:stretch>
      </xdr:blipFill>
      <xdr:spPr bwMode="auto">
        <a:xfrm>
          <a:off x="3793721" y="38232311"/>
          <a:ext cx="5105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299950</xdr:colOff>
      <xdr:row>107</xdr:row>
      <xdr:rowOff>29441</xdr:rowOff>
    </xdr:from>
    <xdr:to>
      <xdr:col>3</xdr:col>
      <xdr:colOff>741910</xdr:colOff>
      <xdr:row>107</xdr:row>
      <xdr:rowOff>341861</xdr:rowOff>
    </xdr:to>
    <xdr:pic>
      <xdr:nvPicPr>
        <xdr:cNvPr id="1790" name="Picture 666" descr="Модель 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3789564" y="38597032"/>
          <a:ext cx="4419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333548</xdr:colOff>
      <xdr:row>108</xdr:row>
      <xdr:rowOff>38100</xdr:rowOff>
    </xdr:from>
    <xdr:to>
      <xdr:col>3</xdr:col>
      <xdr:colOff>752648</xdr:colOff>
      <xdr:row>108</xdr:row>
      <xdr:rowOff>327660</xdr:rowOff>
    </xdr:to>
    <xdr:pic>
      <xdr:nvPicPr>
        <xdr:cNvPr id="1791" name="Picture 667" descr="Модель 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3823162" y="38986691"/>
          <a:ext cx="4191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333549</xdr:colOff>
      <xdr:row>109</xdr:row>
      <xdr:rowOff>54379</xdr:rowOff>
    </xdr:from>
    <xdr:to>
      <xdr:col>3</xdr:col>
      <xdr:colOff>760269</xdr:colOff>
      <xdr:row>109</xdr:row>
      <xdr:rowOff>359179</xdr:rowOff>
    </xdr:to>
    <xdr:pic>
      <xdr:nvPicPr>
        <xdr:cNvPr id="1792" name="Picture 668" descr="Модель 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3823163" y="39383970"/>
          <a:ext cx="4267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344632</xdr:colOff>
      <xdr:row>110</xdr:row>
      <xdr:rowOff>29441</xdr:rowOff>
    </xdr:from>
    <xdr:to>
      <xdr:col>3</xdr:col>
      <xdr:colOff>695152</xdr:colOff>
      <xdr:row>110</xdr:row>
      <xdr:rowOff>341861</xdr:rowOff>
    </xdr:to>
    <xdr:pic>
      <xdr:nvPicPr>
        <xdr:cNvPr id="1793" name="Picture 669" descr="Модель 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3834246" y="39740032"/>
          <a:ext cx="3505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337705</xdr:colOff>
      <xdr:row>112</xdr:row>
      <xdr:rowOff>30480</xdr:rowOff>
    </xdr:from>
    <xdr:to>
      <xdr:col>3</xdr:col>
      <xdr:colOff>855865</xdr:colOff>
      <xdr:row>112</xdr:row>
      <xdr:rowOff>358140</xdr:rowOff>
    </xdr:to>
    <xdr:pic>
      <xdr:nvPicPr>
        <xdr:cNvPr id="1794" name="Picture 670" descr="Модель 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3827319" y="40503071"/>
          <a:ext cx="51816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419447</xdr:colOff>
      <xdr:row>113</xdr:row>
      <xdr:rowOff>30480</xdr:rowOff>
    </xdr:from>
    <xdr:to>
      <xdr:col>3</xdr:col>
      <xdr:colOff>686147</xdr:colOff>
      <xdr:row>113</xdr:row>
      <xdr:rowOff>335280</xdr:rowOff>
    </xdr:to>
    <xdr:pic>
      <xdr:nvPicPr>
        <xdr:cNvPr id="1795" name="Picture 671" descr="Модель 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3909061" y="40884071"/>
          <a:ext cx="2667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333549</xdr:colOff>
      <xdr:row>115</xdr:row>
      <xdr:rowOff>47798</xdr:rowOff>
    </xdr:from>
    <xdr:to>
      <xdr:col>3</xdr:col>
      <xdr:colOff>753341</xdr:colOff>
      <xdr:row>115</xdr:row>
      <xdr:rowOff>344548</xdr:rowOff>
    </xdr:to>
    <xdr:pic>
      <xdr:nvPicPr>
        <xdr:cNvPr id="1796" name="Picture 672" descr="Модель 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3823163" y="41282389"/>
          <a:ext cx="419792" cy="29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430530</xdr:colOff>
      <xdr:row>116</xdr:row>
      <xdr:rowOff>21821</xdr:rowOff>
    </xdr:from>
    <xdr:to>
      <xdr:col>3</xdr:col>
      <xdr:colOff>674370</xdr:colOff>
      <xdr:row>116</xdr:row>
      <xdr:rowOff>334241</xdr:rowOff>
    </xdr:to>
    <xdr:pic>
      <xdr:nvPicPr>
        <xdr:cNvPr id="1797" name="Picture 673" descr="Модель глаза.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3920144" y="41637412"/>
          <a:ext cx="2438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358486</xdr:colOff>
      <xdr:row>117</xdr:row>
      <xdr:rowOff>20781</xdr:rowOff>
    </xdr:from>
    <xdr:to>
      <xdr:col>3</xdr:col>
      <xdr:colOff>796148</xdr:colOff>
      <xdr:row>117</xdr:row>
      <xdr:rowOff>325581</xdr:rowOff>
    </xdr:to>
    <xdr:pic>
      <xdr:nvPicPr>
        <xdr:cNvPr id="1798" name="Picture 674" descr="Модель гортани в разрезе.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3848100" y="42017372"/>
          <a:ext cx="437662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437111</xdr:colOff>
      <xdr:row>119</xdr:row>
      <xdr:rowOff>37061</xdr:rowOff>
    </xdr:from>
    <xdr:to>
      <xdr:col>3</xdr:col>
      <xdr:colOff>658091</xdr:colOff>
      <xdr:row>119</xdr:row>
      <xdr:rowOff>334241</xdr:rowOff>
    </xdr:to>
    <xdr:pic>
      <xdr:nvPicPr>
        <xdr:cNvPr id="1799" name="Picture 675" descr="Модель носа в разрезе.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3926725" y="42795652"/>
          <a:ext cx="2209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411133</xdr:colOff>
      <xdr:row>120</xdr:row>
      <xdr:rowOff>55419</xdr:rowOff>
    </xdr:from>
    <xdr:to>
      <xdr:col>3</xdr:col>
      <xdr:colOff>649431</xdr:colOff>
      <xdr:row>120</xdr:row>
      <xdr:rowOff>370587</xdr:rowOff>
    </xdr:to>
    <xdr:pic>
      <xdr:nvPicPr>
        <xdr:cNvPr id="1800" name="Picture 676" descr="Модель сердца (лабораторная)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3900747" y="43195010"/>
          <a:ext cx="238298" cy="3151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349827</xdr:colOff>
      <xdr:row>121</xdr:row>
      <xdr:rowOff>45720</xdr:rowOff>
    </xdr:from>
    <xdr:to>
      <xdr:col>3</xdr:col>
      <xdr:colOff>753687</xdr:colOff>
      <xdr:row>121</xdr:row>
      <xdr:rowOff>320040</xdr:rowOff>
    </xdr:to>
    <xdr:pic>
      <xdr:nvPicPr>
        <xdr:cNvPr id="1801" name="Picture 677" descr="Торс человека (разборный)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3839441" y="43566311"/>
          <a:ext cx="40386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322811</xdr:colOff>
      <xdr:row>79</xdr:row>
      <xdr:rowOff>29441</xdr:rowOff>
    </xdr:from>
    <xdr:to>
      <xdr:col>3</xdr:col>
      <xdr:colOff>772391</xdr:colOff>
      <xdr:row>79</xdr:row>
      <xdr:rowOff>334241</xdr:rowOff>
    </xdr:to>
    <xdr:pic>
      <xdr:nvPicPr>
        <xdr:cNvPr id="1822" name="Рисунок 26" descr="C:\Documents and Settings\kulikova\Рабочий стол\Кабинет биологии\Смол\Комплект муляжей Позвоночные животные_small.jpg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3812425" y="28500532"/>
          <a:ext cx="4495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405245</xdr:colOff>
      <xdr:row>124</xdr:row>
      <xdr:rowOff>29441</xdr:rowOff>
    </xdr:from>
    <xdr:to>
      <xdr:col>3</xdr:col>
      <xdr:colOff>717665</xdr:colOff>
      <xdr:row>124</xdr:row>
      <xdr:rowOff>334241</xdr:rowOff>
    </xdr:to>
    <xdr:pic>
      <xdr:nvPicPr>
        <xdr:cNvPr id="1823" name="Рисунок 3" descr="C:\Documents and Settings\kulikova\Рабочий стол\Кабинет биологии\Смол\Барельефная модель Зерновка пшеницы_small.jpg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3894859" y="44389964"/>
          <a:ext cx="3124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170757</xdr:colOff>
      <xdr:row>141</xdr:row>
      <xdr:rowOff>45720</xdr:rowOff>
    </xdr:from>
    <xdr:to>
      <xdr:col>3</xdr:col>
      <xdr:colOff>864177</xdr:colOff>
      <xdr:row>141</xdr:row>
      <xdr:rowOff>335280</xdr:rowOff>
    </xdr:to>
    <xdr:pic>
      <xdr:nvPicPr>
        <xdr:cNvPr id="1824" name="Рисунок 4" descr="C:\Documents and Settings\kulikova\Рабочий стол\Кабинет биологии\Смол\Барельефная модель Строение дождевого червя_small.jpg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3660371" y="50701402"/>
          <a:ext cx="6934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326621</xdr:colOff>
      <xdr:row>155</xdr:row>
      <xdr:rowOff>54379</xdr:rowOff>
    </xdr:from>
    <xdr:to>
      <xdr:col>3</xdr:col>
      <xdr:colOff>600941</xdr:colOff>
      <xdr:row>155</xdr:row>
      <xdr:rowOff>351559</xdr:rowOff>
    </xdr:to>
    <xdr:pic>
      <xdr:nvPicPr>
        <xdr:cNvPr id="1825" name="Рисунок 6" descr="C:\Documents and Settings\kulikova\Рабочий стол\Кабинет биологии\Смол\Барельефная модель Строение спинного мозга_small.jpg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3816235" y="55931493"/>
          <a:ext cx="27432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279862</xdr:colOff>
      <xdr:row>160</xdr:row>
      <xdr:rowOff>61999</xdr:rowOff>
    </xdr:from>
    <xdr:to>
      <xdr:col>3</xdr:col>
      <xdr:colOff>706582</xdr:colOff>
      <xdr:row>160</xdr:row>
      <xdr:rowOff>336319</xdr:rowOff>
    </xdr:to>
    <xdr:pic>
      <xdr:nvPicPr>
        <xdr:cNvPr id="1826" name="Рисунок 5" descr="C:\Documents and Settings\kulikova\Рабочий стол\Кабинет биологии\Смол\Барельефная модель Голова. Сагиттальный разрез_small.jpg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3769476" y="57844113"/>
          <a:ext cx="42672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340476</xdr:colOff>
      <xdr:row>21</xdr:row>
      <xdr:rowOff>36022</xdr:rowOff>
    </xdr:from>
    <xdr:to>
      <xdr:col>3</xdr:col>
      <xdr:colOff>751956</xdr:colOff>
      <xdr:row>21</xdr:row>
      <xdr:rowOff>302722</xdr:rowOff>
    </xdr:to>
    <xdr:pic>
      <xdr:nvPicPr>
        <xdr:cNvPr id="1827" name="Picture 789" descr="Лупа препаровальная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3830090" y="7084522"/>
          <a:ext cx="41148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361258</xdr:colOff>
      <xdr:row>22</xdr:row>
      <xdr:rowOff>61999</xdr:rowOff>
    </xdr:from>
    <xdr:to>
      <xdr:col>3</xdr:col>
      <xdr:colOff>734638</xdr:colOff>
      <xdr:row>22</xdr:row>
      <xdr:rowOff>328699</xdr:rowOff>
    </xdr:to>
    <xdr:pic>
      <xdr:nvPicPr>
        <xdr:cNvPr id="1828" name="Picture 790" descr="Лупа ручная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3850872" y="7491499"/>
          <a:ext cx="37338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324196</xdr:colOff>
      <xdr:row>23</xdr:row>
      <xdr:rowOff>37061</xdr:rowOff>
    </xdr:from>
    <xdr:to>
      <xdr:col>3</xdr:col>
      <xdr:colOff>766156</xdr:colOff>
      <xdr:row>23</xdr:row>
      <xdr:rowOff>341861</xdr:rowOff>
    </xdr:to>
    <xdr:pic>
      <xdr:nvPicPr>
        <xdr:cNvPr id="1829" name="Picture 791" descr="Микроскоп без подсветки Микромед С-12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3813810" y="7847561"/>
          <a:ext cx="4419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237259</xdr:colOff>
      <xdr:row>36</xdr:row>
      <xdr:rowOff>22860</xdr:rowOff>
    </xdr:from>
    <xdr:to>
      <xdr:col>3</xdr:col>
      <xdr:colOff>747799</xdr:colOff>
      <xdr:row>36</xdr:row>
      <xdr:rowOff>335280</xdr:rowOff>
    </xdr:to>
    <xdr:pic>
      <xdr:nvPicPr>
        <xdr:cNvPr id="1830" name="Picture 793" descr="Спиртовка лабораторная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3726873" y="12336087"/>
          <a:ext cx="5105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343938</xdr:colOff>
      <xdr:row>11</xdr:row>
      <xdr:rowOff>54379</xdr:rowOff>
    </xdr:from>
    <xdr:to>
      <xdr:col>3</xdr:col>
      <xdr:colOff>656358</xdr:colOff>
      <xdr:row>11</xdr:row>
      <xdr:rowOff>328699</xdr:rowOff>
    </xdr:to>
    <xdr:pic>
      <xdr:nvPicPr>
        <xdr:cNvPr id="1831" name="Picture 1024" descr="Барометр БР-52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3833552" y="3483379"/>
          <a:ext cx="31242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249382</xdr:colOff>
      <xdr:row>12</xdr:row>
      <xdr:rowOff>21821</xdr:rowOff>
    </xdr:from>
    <xdr:to>
      <xdr:col>3</xdr:col>
      <xdr:colOff>706582</xdr:colOff>
      <xdr:row>12</xdr:row>
      <xdr:rowOff>349481</xdr:rowOff>
    </xdr:to>
    <xdr:pic>
      <xdr:nvPicPr>
        <xdr:cNvPr id="1833" name="Picture 1026" descr="Весы учебные с гирями до 200г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3738996" y="3831821"/>
          <a:ext cx="45720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447156</xdr:colOff>
      <xdr:row>24</xdr:row>
      <xdr:rowOff>54379</xdr:rowOff>
    </xdr:from>
    <xdr:to>
      <xdr:col>3</xdr:col>
      <xdr:colOff>660516</xdr:colOff>
      <xdr:row>24</xdr:row>
      <xdr:rowOff>359179</xdr:rowOff>
    </xdr:to>
    <xdr:pic>
      <xdr:nvPicPr>
        <xdr:cNvPr id="1837" name="Рисунок 148" descr="O:\TDSvetoch\Кабинет биологии\Микроскоп Микромед С-11.JPEG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3936770" y="8245879"/>
          <a:ext cx="2133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300643</xdr:colOff>
      <xdr:row>88</xdr:row>
      <xdr:rowOff>38100</xdr:rowOff>
    </xdr:from>
    <xdr:to>
      <xdr:col>3</xdr:col>
      <xdr:colOff>895003</xdr:colOff>
      <xdr:row>88</xdr:row>
      <xdr:rowOff>350520</xdr:rowOff>
    </xdr:to>
    <xdr:pic>
      <xdr:nvPicPr>
        <xdr:cNvPr id="1838" name="Рисунок 149" descr="O:\TDSvetoch\Кабинет биологии\Модель Структура листа.jpg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3790257" y="31747691"/>
          <a:ext cx="5943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375112</xdr:colOff>
      <xdr:row>94</xdr:row>
      <xdr:rowOff>21821</xdr:rowOff>
    </xdr:from>
    <xdr:to>
      <xdr:col>3</xdr:col>
      <xdr:colOff>672292</xdr:colOff>
      <xdr:row>94</xdr:row>
      <xdr:rowOff>349481</xdr:rowOff>
    </xdr:to>
    <xdr:pic>
      <xdr:nvPicPr>
        <xdr:cNvPr id="1839" name="Рисунок 150" descr="O:\TDSvetoch\Кабинет биологии\Модель цветка персика.jpg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3864726" y="34017412"/>
          <a:ext cx="29718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454083</xdr:colOff>
      <xdr:row>98</xdr:row>
      <xdr:rowOff>30480</xdr:rowOff>
    </xdr:from>
    <xdr:to>
      <xdr:col>3</xdr:col>
      <xdr:colOff>736023</xdr:colOff>
      <xdr:row>98</xdr:row>
      <xdr:rowOff>342900</xdr:rowOff>
    </xdr:to>
    <xdr:pic>
      <xdr:nvPicPr>
        <xdr:cNvPr id="1840" name="Рисунок 151" descr="O:\TDSvetoch\Кабинет биологии\Модель цветка персика.jpg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3943697" y="35550071"/>
          <a:ext cx="2819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419793</xdr:colOff>
      <xdr:row>27</xdr:row>
      <xdr:rowOff>54379</xdr:rowOff>
    </xdr:from>
    <xdr:to>
      <xdr:col>3</xdr:col>
      <xdr:colOff>739833</xdr:colOff>
      <xdr:row>27</xdr:row>
      <xdr:rowOff>328699</xdr:rowOff>
    </xdr:to>
    <xdr:pic>
      <xdr:nvPicPr>
        <xdr:cNvPr id="1841" name="Рисунок 152" descr="O:\TDSvetoch\Кабинет биологии\Набор хим.посуды и принадлежностей по биологии для дем. работ (КДОБУ).jpg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3909407" y="9129106"/>
          <a:ext cx="32004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505691</xdr:colOff>
      <xdr:row>28</xdr:row>
      <xdr:rowOff>39139</xdr:rowOff>
    </xdr:from>
    <xdr:to>
      <xdr:col>3</xdr:col>
      <xdr:colOff>719051</xdr:colOff>
      <xdr:row>28</xdr:row>
      <xdr:rowOff>336319</xdr:rowOff>
    </xdr:to>
    <xdr:pic>
      <xdr:nvPicPr>
        <xdr:cNvPr id="1844" name="Рисунок 155" descr="O:\TDSvetoch\Кабинет биологии\Штатив лабораторный ШЛБ.jpg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3995305" y="9494866"/>
          <a:ext cx="2133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303414</xdr:colOff>
      <xdr:row>38</xdr:row>
      <xdr:rowOff>53340</xdr:rowOff>
    </xdr:from>
    <xdr:to>
      <xdr:col>3</xdr:col>
      <xdr:colOff>722514</xdr:colOff>
      <xdr:row>38</xdr:row>
      <xdr:rowOff>320040</xdr:rowOff>
    </xdr:to>
    <xdr:pic>
      <xdr:nvPicPr>
        <xdr:cNvPr id="1855" name="Рисунок 164" descr="C:\Documents and Settings\kulikova\Рабочий стол\Лоток2_small.png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3793028" y="13128567"/>
          <a:ext cx="4191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320040</xdr:colOff>
      <xdr:row>196</xdr:row>
      <xdr:rowOff>39139</xdr:rowOff>
    </xdr:from>
    <xdr:to>
      <xdr:col>3</xdr:col>
      <xdr:colOff>541020</xdr:colOff>
      <xdr:row>196</xdr:row>
      <xdr:rowOff>366799</xdr:rowOff>
    </xdr:to>
    <xdr:pic>
      <xdr:nvPicPr>
        <xdr:cNvPr id="1856" name="Рисунок 174" descr="O:\Пользователь\МАРКЕТИНГ 08.02.2017\ФОТО  и каталоги ВИДЕО\Фото ТД Светоч\БИОЛОГИЯ\Биология2017\смол\Диск Анатомия (часть 1)_thumb.jpg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3809654" y="71831662"/>
          <a:ext cx="22098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296141</xdr:colOff>
      <xdr:row>197</xdr:row>
      <xdr:rowOff>30480</xdr:rowOff>
    </xdr:from>
    <xdr:to>
      <xdr:col>3</xdr:col>
      <xdr:colOff>562841</xdr:colOff>
      <xdr:row>197</xdr:row>
      <xdr:rowOff>342900</xdr:rowOff>
    </xdr:to>
    <xdr:pic>
      <xdr:nvPicPr>
        <xdr:cNvPr id="1857" name="Рисунок 175" descr="O:\Пользователь\МАРКЕТИНГ 08.02.2017\ФОТО  и каталоги ВИДЕО\Фото ТД Светоч\БИОЛОГИЯ\Биология2017\смол\Диск Анатомия (часть 2)_thumb.jpg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3785755" y="72204003"/>
          <a:ext cx="2667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319000</xdr:colOff>
      <xdr:row>198</xdr:row>
      <xdr:rowOff>39139</xdr:rowOff>
    </xdr:from>
    <xdr:to>
      <xdr:col>3</xdr:col>
      <xdr:colOff>562840</xdr:colOff>
      <xdr:row>198</xdr:row>
      <xdr:rowOff>351559</xdr:rowOff>
    </xdr:to>
    <xdr:pic>
      <xdr:nvPicPr>
        <xdr:cNvPr id="1858" name="Рисунок 176" descr="O:\Пользователь\МАРКЕТИНГ 08.02.2017\ФОТО  и каталоги ВИДЕО\Фото ТД Светоч\БИОЛОГИЯ\Биология2017\смол\Диск Биология - часть 1,2,3_thumb.jpg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3808614" y="72593662"/>
          <a:ext cx="2438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346018</xdr:colOff>
      <xdr:row>199</xdr:row>
      <xdr:rowOff>38100</xdr:rowOff>
    </xdr:from>
    <xdr:to>
      <xdr:col>3</xdr:col>
      <xdr:colOff>597478</xdr:colOff>
      <xdr:row>199</xdr:row>
      <xdr:rowOff>350520</xdr:rowOff>
    </xdr:to>
    <xdr:pic>
      <xdr:nvPicPr>
        <xdr:cNvPr id="1859" name="Рисунок 177" descr="O:\Пользователь\МАРКЕТИНГ 08.02.2017\ФОТО  и каталоги ВИДЕО\Фото ТД Светоч\БИОЛОГИЯ\Биология2017\смол\Диск Биология - часть 1,2,3_thumb.jpg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3835632" y="72973623"/>
          <a:ext cx="2514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330778</xdr:colOff>
      <xdr:row>200</xdr:row>
      <xdr:rowOff>22860</xdr:rowOff>
    </xdr:from>
    <xdr:to>
      <xdr:col>3</xdr:col>
      <xdr:colOff>597478</xdr:colOff>
      <xdr:row>200</xdr:row>
      <xdr:rowOff>358140</xdr:rowOff>
    </xdr:to>
    <xdr:pic>
      <xdr:nvPicPr>
        <xdr:cNvPr id="1860" name="Рисунок 178" descr="O:\Пользователь\МАРКЕТИНГ 08.02.2017\ФОТО  и каталоги ВИДЕО\Фото ТД Светоч\БИОЛОГИЯ\Биология2017\смол\Диск Биология - часть 1,2,3_thumb.jpg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3820392" y="73339383"/>
          <a:ext cx="2667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366453</xdr:colOff>
      <xdr:row>201</xdr:row>
      <xdr:rowOff>30480</xdr:rowOff>
    </xdr:from>
    <xdr:to>
      <xdr:col>3</xdr:col>
      <xdr:colOff>617913</xdr:colOff>
      <xdr:row>201</xdr:row>
      <xdr:rowOff>365760</xdr:rowOff>
    </xdr:to>
    <xdr:pic>
      <xdr:nvPicPr>
        <xdr:cNvPr id="1861" name="Рисунок 179" descr="O:\Пользователь\МАРКЕТИНГ 08.02.2017\ФОТО  и каталоги ВИДЕО\Фото ТД Светоч\БИОЛОГИЯ\Биология2017\смол\Диск Ботаника. Знакомство с цветковыми растениями_thumb.jpg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3856067" y="73728003"/>
          <a:ext cx="25146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354676</xdr:colOff>
      <xdr:row>202</xdr:row>
      <xdr:rowOff>21821</xdr:rowOff>
    </xdr:from>
    <xdr:to>
      <xdr:col>3</xdr:col>
      <xdr:colOff>590896</xdr:colOff>
      <xdr:row>202</xdr:row>
      <xdr:rowOff>326621</xdr:rowOff>
    </xdr:to>
    <xdr:pic>
      <xdr:nvPicPr>
        <xdr:cNvPr id="1862" name="Рисунок 180" descr="O:\Пользователь\МАРКЕТИНГ 08.02.2017\ФОТО  и каталоги ВИДЕО\Фото ТД Светоч\БИОЛОГИЯ\Биология2017\смол\Диск Животный мир Арктической зоны_thumb.jpg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3844290" y="74100344"/>
          <a:ext cx="2362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349134</xdr:colOff>
      <xdr:row>203</xdr:row>
      <xdr:rowOff>29441</xdr:rowOff>
    </xdr:from>
    <xdr:to>
      <xdr:col>3</xdr:col>
      <xdr:colOff>600594</xdr:colOff>
      <xdr:row>203</xdr:row>
      <xdr:rowOff>341861</xdr:rowOff>
    </xdr:to>
    <xdr:pic>
      <xdr:nvPicPr>
        <xdr:cNvPr id="1863" name="Рисунок 181" descr="O:\Пользователь\МАРКЕТИНГ 08.02.2017\ФОТО  и каталоги ВИДЕО\Фото ТД Светоч\БИОЛОГИЯ\Биология2017\смол\Диск Земля. История планеты_thumb.jpg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3838748" y="74488964"/>
          <a:ext cx="2514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340476</xdr:colOff>
      <xdr:row>204</xdr:row>
      <xdr:rowOff>45720</xdr:rowOff>
    </xdr:from>
    <xdr:to>
      <xdr:col>3</xdr:col>
      <xdr:colOff>576696</xdr:colOff>
      <xdr:row>204</xdr:row>
      <xdr:rowOff>350520</xdr:rowOff>
    </xdr:to>
    <xdr:pic>
      <xdr:nvPicPr>
        <xdr:cNvPr id="1864" name="Рисунок 182" descr="O:\Пользователь\МАРКЕТИНГ 08.02.2017\ФОТО  и каталоги ВИДЕО\Фото ТД Светоч\БИОЛОГИЯ\Биология2017\смол\Диск Земля. Происхождение человека_thumb.jpg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3830090" y="74886243"/>
          <a:ext cx="2362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348095</xdr:colOff>
      <xdr:row>205</xdr:row>
      <xdr:rowOff>39140</xdr:rowOff>
    </xdr:from>
    <xdr:to>
      <xdr:col>3</xdr:col>
      <xdr:colOff>553835</xdr:colOff>
      <xdr:row>205</xdr:row>
      <xdr:rowOff>351560</xdr:rowOff>
    </xdr:to>
    <xdr:pic>
      <xdr:nvPicPr>
        <xdr:cNvPr id="1865" name="Рисунок 183" descr="O:\Пользователь\МАРКЕТИНГ 08.02.2017\ФОТО  и каталоги ВИДЕО\Фото ТД Светоч\БИОЛОГИЯ\Биология2017\смол\Диск Земля. Развитие жизни_thumb.jpg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3837709" y="75260663"/>
          <a:ext cx="2057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331816</xdr:colOff>
      <xdr:row>206</xdr:row>
      <xdr:rowOff>38100</xdr:rowOff>
    </xdr:from>
    <xdr:to>
      <xdr:col>3</xdr:col>
      <xdr:colOff>568036</xdr:colOff>
      <xdr:row>206</xdr:row>
      <xdr:rowOff>327660</xdr:rowOff>
    </xdr:to>
    <xdr:pic>
      <xdr:nvPicPr>
        <xdr:cNvPr id="1866" name="Рисунок 184" descr="O:\Пользователь\МАРКЕТИНГ 08.02.2017\ФОТО  и каталоги ВИДЕО\Фото ТД Светоч\БИОЛОГИЯ\Биология2017\смол\Диск Клетка -атом жизни_thumb.jpg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3821430" y="75640623"/>
          <a:ext cx="2362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349135</xdr:colOff>
      <xdr:row>207</xdr:row>
      <xdr:rowOff>30480</xdr:rowOff>
    </xdr:from>
    <xdr:to>
      <xdr:col>3</xdr:col>
      <xdr:colOff>592975</xdr:colOff>
      <xdr:row>207</xdr:row>
      <xdr:rowOff>335280</xdr:rowOff>
    </xdr:to>
    <xdr:pic>
      <xdr:nvPicPr>
        <xdr:cNvPr id="1867" name="Рисунок 185" descr="O:\Пользователь\МАРКЕТИНГ 08.02.2017\ФОТО  и каталоги ВИДЕО\Фото ТД Светоч\БИОЛОГИЯ\Биология2017\смол\Диск Природные сообщества_thumb.jpg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3838749" y="76014003"/>
          <a:ext cx="2438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413211</xdr:colOff>
      <xdr:row>176</xdr:row>
      <xdr:rowOff>38100</xdr:rowOff>
    </xdr:from>
    <xdr:to>
      <xdr:col>3</xdr:col>
      <xdr:colOff>679911</xdr:colOff>
      <xdr:row>176</xdr:row>
      <xdr:rowOff>396240</xdr:rowOff>
    </xdr:to>
    <xdr:pic>
      <xdr:nvPicPr>
        <xdr:cNvPr id="1868" name="Рисунок 186" descr="O:\Пользователь\МАРКЕТИНГ 08.02.2017\ФОТО  и каталоги ВИДЕО\Фото ТД Светоч\БИОЛОГИЯ\Биология2017\смол\Интерактивное учебное пособие Наглядная биология. 6 класс. Растения. Грибы. Бактерии_thumb.jpg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3902825" y="63699736"/>
          <a:ext cx="266700" cy="358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378576</xdr:colOff>
      <xdr:row>177</xdr:row>
      <xdr:rowOff>54379</xdr:rowOff>
    </xdr:from>
    <xdr:to>
      <xdr:col>3</xdr:col>
      <xdr:colOff>622416</xdr:colOff>
      <xdr:row>177</xdr:row>
      <xdr:rowOff>382039</xdr:rowOff>
    </xdr:to>
    <xdr:pic>
      <xdr:nvPicPr>
        <xdr:cNvPr id="1869" name="Рисунок 187" descr="O:\Пользователь\МАРКЕТИНГ 08.02.2017\ФОТО  и каталоги ВИДЕО\Фото ТД Светоч\БИОЛОГИЯ\Биология2017\смол\Интерактивное учебное пособие Наглядная биология. 7 класс. Животные_thumb.jpg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3868190" y="64131652"/>
          <a:ext cx="24384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404553</xdr:colOff>
      <xdr:row>178</xdr:row>
      <xdr:rowOff>47798</xdr:rowOff>
    </xdr:from>
    <xdr:to>
      <xdr:col>3</xdr:col>
      <xdr:colOff>686493</xdr:colOff>
      <xdr:row>178</xdr:row>
      <xdr:rowOff>398318</xdr:rowOff>
    </xdr:to>
    <xdr:pic>
      <xdr:nvPicPr>
        <xdr:cNvPr id="1870" name="Рисунок 188" descr="O:\Пользователь\МАРКЕТИНГ 08.02.2017\ФОТО  и каталоги ВИДЕО\Фото ТД Светоч\БИОЛОГИЯ\Биология2017\смол\Интерактивное учебное пособие Наглядная биология. 8 - 9 классы. Человек. Строение тела человека_thumb.jpg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3894167" y="64540707"/>
          <a:ext cx="281940" cy="350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410094</xdr:colOff>
      <xdr:row>179</xdr:row>
      <xdr:rowOff>38100</xdr:rowOff>
    </xdr:from>
    <xdr:to>
      <xdr:col>3</xdr:col>
      <xdr:colOff>661554</xdr:colOff>
      <xdr:row>179</xdr:row>
      <xdr:rowOff>381000</xdr:rowOff>
    </xdr:to>
    <xdr:pic>
      <xdr:nvPicPr>
        <xdr:cNvPr id="1871" name="Рисунок 189" descr="O:\Пользователь\МАРКЕТИНГ 08.02.2017\ФОТО  и каталоги ВИДЕО\Фото ТД Светоч\БИОЛОГИЯ\Биология2017\смол\Интерактивное учебное пособие Наглядная биология. 10 - 11 классы. Эволюционное учение_thumb.jpg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3899708" y="64946645"/>
          <a:ext cx="25146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384117</xdr:colOff>
      <xdr:row>180</xdr:row>
      <xdr:rowOff>38100</xdr:rowOff>
    </xdr:from>
    <xdr:to>
      <xdr:col>3</xdr:col>
      <xdr:colOff>635577</xdr:colOff>
      <xdr:row>180</xdr:row>
      <xdr:rowOff>396240</xdr:rowOff>
    </xdr:to>
    <xdr:pic>
      <xdr:nvPicPr>
        <xdr:cNvPr id="1872" name="Рисунок 190" descr="O:\Пользователь\МАРКЕТИНГ 08.02.2017\ФОТО  и каталоги ВИДЕО\Фото ТД Светоч\БИОЛОГИЯ\Биология2017\смол\Интерактивное учебное пособие Наглядная биология. Введение в экологию_thumb.jpg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3873731" y="65362282"/>
          <a:ext cx="251460" cy="358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385156</xdr:colOff>
      <xdr:row>181</xdr:row>
      <xdr:rowOff>46759</xdr:rowOff>
    </xdr:from>
    <xdr:to>
      <xdr:col>3</xdr:col>
      <xdr:colOff>651856</xdr:colOff>
      <xdr:row>181</xdr:row>
      <xdr:rowOff>389659</xdr:rowOff>
    </xdr:to>
    <xdr:pic>
      <xdr:nvPicPr>
        <xdr:cNvPr id="1873" name="Рисунок 191" descr="O:\Пользователь\МАРКЕТИНГ 08.02.2017\ФОТО  и каталоги ВИДЕО\Фото ТД Светоч\БИОЛОГИЯ\Биология2017\смол\Интерактивное учебное пособие Наглядная биология. Растение - живой организм_thumb.jpg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3874770" y="65786577"/>
          <a:ext cx="2667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391737</xdr:colOff>
      <xdr:row>182</xdr:row>
      <xdr:rowOff>39139</xdr:rowOff>
    </xdr:from>
    <xdr:to>
      <xdr:col>3</xdr:col>
      <xdr:colOff>635577</xdr:colOff>
      <xdr:row>182</xdr:row>
      <xdr:rowOff>374419</xdr:rowOff>
    </xdr:to>
    <xdr:pic>
      <xdr:nvPicPr>
        <xdr:cNvPr id="1874" name="Рисунок 192" descr="O:\Пользователь\МАРКЕТИНГ 08.02.2017\ФОТО  и каталоги ВИДЕО\Фото ТД Светоч\БИОЛОГИЯ\Биология2017\смол\Интерактивное учебное пособие Наглядная биология. Химия клетки. Вещества, клетки и ткани растений_thumb.jpg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3881351" y="66194594"/>
          <a:ext cx="24384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297180</xdr:colOff>
      <xdr:row>105</xdr:row>
      <xdr:rowOff>38100</xdr:rowOff>
    </xdr:from>
    <xdr:to>
      <xdr:col>3</xdr:col>
      <xdr:colOff>815340</xdr:colOff>
      <xdr:row>105</xdr:row>
      <xdr:rowOff>342900</xdr:rowOff>
    </xdr:to>
    <xdr:pic>
      <xdr:nvPicPr>
        <xdr:cNvPr id="1875" name="Рисунок 193" descr="C:\Documents and Settings\sokolova\Рабочий стол\Модель гигиена зубов.jpg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4107180" y="58521600"/>
          <a:ext cx="5181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278823</xdr:colOff>
      <xdr:row>13</xdr:row>
      <xdr:rowOff>22860</xdr:rowOff>
    </xdr:from>
    <xdr:to>
      <xdr:col>3</xdr:col>
      <xdr:colOff>659823</xdr:colOff>
      <xdr:row>13</xdr:row>
      <xdr:rowOff>350520</xdr:rowOff>
    </xdr:to>
    <xdr:pic>
      <xdr:nvPicPr>
        <xdr:cNvPr id="1876" name="Рисунок 191" descr="C:\Users\matrosenko\Рабочий стол\смол биология\Весы электронные до 200 г._thumb.jpg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3768437" y="4213860"/>
          <a:ext cx="38100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384464</xdr:colOff>
      <xdr:row>16</xdr:row>
      <xdr:rowOff>43294</xdr:rowOff>
    </xdr:from>
    <xdr:to>
      <xdr:col>3</xdr:col>
      <xdr:colOff>620684</xdr:colOff>
      <xdr:row>16</xdr:row>
      <xdr:rowOff>335279</xdr:rowOff>
    </xdr:to>
    <xdr:pic>
      <xdr:nvPicPr>
        <xdr:cNvPr id="1878" name="Рисунок 193" descr="C:\Users\matrosenko\Рабочий стол\смол биология\Прибор для демонстрации водных свойств почвы_thumb.jpg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3874078" y="5377294"/>
          <a:ext cx="236220" cy="291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401782</xdr:colOff>
      <xdr:row>17</xdr:row>
      <xdr:rowOff>46759</xdr:rowOff>
    </xdr:from>
    <xdr:to>
      <xdr:col>3</xdr:col>
      <xdr:colOff>615142</xdr:colOff>
      <xdr:row>17</xdr:row>
      <xdr:rowOff>359179</xdr:rowOff>
    </xdr:to>
    <xdr:pic>
      <xdr:nvPicPr>
        <xdr:cNvPr id="1879" name="Рисунок 194" descr="C:\Users\matrosenko\Рабочий стол\смол биология\Прибор для демонстрации всасывания воды корнями_thumb.jpg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3891396" y="5761759"/>
          <a:ext cx="2133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382039</xdr:colOff>
      <xdr:row>18</xdr:row>
      <xdr:rowOff>38100</xdr:rowOff>
    </xdr:from>
    <xdr:to>
      <xdr:col>3</xdr:col>
      <xdr:colOff>633499</xdr:colOff>
      <xdr:row>18</xdr:row>
      <xdr:rowOff>335280</xdr:rowOff>
    </xdr:to>
    <xdr:pic>
      <xdr:nvPicPr>
        <xdr:cNvPr id="1880" name="Рисунок 195" descr="C:\Users\matrosenko\Рабочий стол\смол биология\Прибор для обноруж. дыхател. газообмена у растений и животных_thumb.jpg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3871653" y="6134100"/>
          <a:ext cx="2514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362643</xdr:colOff>
      <xdr:row>19</xdr:row>
      <xdr:rowOff>45720</xdr:rowOff>
    </xdr:from>
    <xdr:to>
      <xdr:col>3</xdr:col>
      <xdr:colOff>659823</xdr:colOff>
      <xdr:row>19</xdr:row>
      <xdr:rowOff>342900</xdr:rowOff>
    </xdr:to>
    <xdr:pic>
      <xdr:nvPicPr>
        <xdr:cNvPr id="1881" name="Рисунок 196" descr="C:\Users\matrosenko\Рабочий стол\смол биология\Прибор для сравнения углекислого газа во вдыхаемом и выдыхаемом воздухе_thumb.jpg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3852257" y="6522720"/>
          <a:ext cx="2971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293717</xdr:colOff>
      <xdr:row>30</xdr:row>
      <xdr:rowOff>54379</xdr:rowOff>
    </xdr:from>
    <xdr:to>
      <xdr:col>3</xdr:col>
      <xdr:colOff>766157</xdr:colOff>
      <xdr:row>30</xdr:row>
      <xdr:rowOff>343939</xdr:rowOff>
    </xdr:to>
    <xdr:pic>
      <xdr:nvPicPr>
        <xdr:cNvPr id="1883" name="Рисунок 198" descr="C:\Users\matrosenko\Рабочий стол\смол биология\Зажим пробирочный_thumb.jpg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3783331" y="10081606"/>
          <a:ext cx="47244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306878</xdr:colOff>
      <xdr:row>32</xdr:row>
      <xdr:rowOff>38100</xdr:rowOff>
    </xdr:from>
    <xdr:to>
      <xdr:col>3</xdr:col>
      <xdr:colOff>748838</xdr:colOff>
      <xdr:row>32</xdr:row>
      <xdr:rowOff>327660</xdr:rowOff>
    </xdr:to>
    <xdr:pic>
      <xdr:nvPicPr>
        <xdr:cNvPr id="1885" name="Рисунок 200" descr="C:\Users\matrosenko\Рабочий стол\смол биология\Набор хим. посуды и принадлежн. для лаб. работ по биологии (НПБЛ)_thumb.jpg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3796492" y="10827327"/>
          <a:ext cx="44196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436418</xdr:colOff>
      <xdr:row>33</xdr:row>
      <xdr:rowOff>60960</xdr:rowOff>
    </xdr:from>
    <xdr:to>
      <xdr:col>3</xdr:col>
      <xdr:colOff>634538</xdr:colOff>
      <xdr:row>33</xdr:row>
      <xdr:rowOff>342900</xdr:rowOff>
    </xdr:to>
    <xdr:pic>
      <xdr:nvPicPr>
        <xdr:cNvPr id="1886" name="Рисунок 201" descr="C:\Users\matrosenko\Рабочий стол\смол биология\Пробирка ПХ-14_thumb.jpg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3926032" y="11231187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453736</xdr:colOff>
      <xdr:row>34</xdr:row>
      <xdr:rowOff>60960</xdr:rowOff>
    </xdr:from>
    <xdr:to>
      <xdr:col>3</xdr:col>
      <xdr:colOff>651856</xdr:colOff>
      <xdr:row>34</xdr:row>
      <xdr:rowOff>342900</xdr:rowOff>
    </xdr:to>
    <xdr:pic>
      <xdr:nvPicPr>
        <xdr:cNvPr id="1887" name="Рисунок 202" descr="C:\Users\matrosenko\Рабочий стол\смол биология\Пробирка ПХ-14_thumb.jpg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3943350" y="11612187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462395</xdr:colOff>
      <xdr:row>35</xdr:row>
      <xdr:rowOff>55418</xdr:rowOff>
    </xdr:from>
    <xdr:to>
      <xdr:col>3</xdr:col>
      <xdr:colOff>660515</xdr:colOff>
      <xdr:row>35</xdr:row>
      <xdr:rowOff>344978</xdr:rowOff>
    </xdr:to>
    <xdr:pic>
      <xdr:nvPicPr>
        <xdr:cNvPr id="1888" name="Рисунок 203" descr="C:\Users\matrosenko\Рабочий стол\смол биология\Пробирка ПХ-14_thumb.jpg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3952009" y="11987645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230188</xdr:colOff>
      <xdr:row>31</xdr:row>
      <xdr:rowOff>29441</xdr:rowOff>
    </xdr:from>
    <xdr:to>
      <xdr:col>3</xdr:col>
      <xdr:colOff>762000</xdr:colOff>
      <xdr:row>31</xdr:row>
      <xdr:rowOff>341861</xdr:rowOff>
    </xdr:to>
    <xdr:pic>
      <xdr:nvPicPr>
        <xdr:cNvPr id="1889" name="Рисунок 204" descr="C:\Users\matrosenko\Рабочий стол\смол биология\ложка для сжигания веществ_thumb.jpg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3579813" y="10427566"/>
          <a:ext cx="531812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281940</xdr:colOff>
      <xdr:row>37</xdr:row>
      <xdr:rowOff>46759</xdr:rowOff>
    </xdr:from>
    <xdr:to>
      <xdr:col>3</xdr:col>
      <xdr:colOff>693420</xdr:colOff>
      <xdr:row>37</xdr:row>
      <xdr:rowOff>351559</xdr:rowOff>
    </xdr:to>
    <xdr:pic>
      <xdr:nvPicPr>
        <xdr:cNvPr id="1890" name="Рисунок 205" descr="C:\Users\matrosenko\Рабочий стол\смол биология\Стакан высокий 50 мл_thumb.jpg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3771554" y="12740986"/>
          <a:ext cx="4114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357793</xdr:colOff>
      <xdr:row>39</xdr:row>
      <xdr:rowOff>29440</xdr:rowOff>
    </xdr:from>
    <xdr:to>
      <xdr:col>3</xdr:col>
      <xdr:colOff>677833</xdr:colOff>
      <xdr:row>39</xdr:row>
      <xdr:rowOff>334240</xdr:rowOff>
    </xdr:to>
    <xdr:pic>
      <xdr:nvPicPr>
        <xdr:cNvPr id="1892" name="Рисунок 208" descr="C:\Users\matrosenko\Рабочий стол\смол биология\мензурка 250 мл ПП_thumb.jpg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3847407" y="13485667"/>
          <a:ext cx="3200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257349</xdr:colOff>
      <xdr:row>40</xdr:row>
      <xdr:rowOff>38100</xdr:rowOff>
    </xdr:from>
    <xdr:to>
      <xdr:col>3</xdr:col>
      <xdr:colOff>882189</xdr:colOff>
      <xdr:row>40</xdr:row>
      <xdr:rowOff>342900</xdr:rowOff>
    </xdr:to>
    <xdr:pic>
      <xdr:nvPicPr>
        <xdr:cNvPr id="1893" name="Рисунок 209" descr="C:\Users\matrosenko\Рабочий стол\смол биология\палочка стекляная_thumb.jpg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3746963" y="13875327"/>
          <a:ext cx="6248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404553</xdr:colOff>
      <xdr:row>41</xdr:row>
      <xdr:rowOff>40178</xdr:rowOff>
    </xdr:from>
    <xdr:to>
      <xdr:col>3</xdr:col>
      <xdr:colOff>656013</xdr:colOff>
      <xdr:row>41</xdr:row>
      <xdr:rowOff>367838</xdr:rowOff>
    </xdr:to>
    <xdr:pic>
      <xdr:nvPicPr>
        <xdr:cNvPr id="1894" name="Рисунок 210" descr="C:\Users\matrosenko\Рабочий стол\смол биология\Цилиндр мерный 100 мл_thumb.jpg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3894167" y="14258405"/>
          <a:ext cx="25146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411134</xdr:colOff>
      <xdr:row>42</xdr:row>
      <xdr:rowOff>63039</xdr:rowOff>
    </xdr:from>
    <xdr:to>
      <xdr:col>3</xdr:col>
      <xdr:colOff>632114</xdr:colOff>
      <xdr:row>42</xdr:row>
      <xdr:rowOff>360219</xdr:rowOff>
    </xdr:to>
    <xdr:pic>
      <xdr:nvPicPr>
        <xdr:cNvPr id="1895" name="Рисунок 211" descr="C:\Users\matrosenko\Рабочий стол\смол биология\Цилиндр мерный 250 мл_thumb.jpg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3900748" y="14662266"/>
          <a:ext cx="2209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311035</xdr:colOff>
      <xdr:row>43</xdr:row>
      <xdr:rowOff>63038</xdr:rowOff>
    </xdr:from>
    <xdr:to>
      <xdr:col>3</xdr:col>
      <xdr:colOff>752995</xdr:colOff>
      <xdr:row>43</xdr:row>
      <xdr:rowOff>337358</xdr:rowOff>
    </xdr:to>
    <xdr:pic>
      <xdr:nvPicPr>
        <xdr:cNvPr id="1896" name="Рисунок 212" descr="C:\Users\matrosenko\Рабочий стол\смол биология\Штатив для пробирок_thumb.jpg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3800649" y="15043265"/>
          <a:ext cx="44196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312074</xdr:colOff>
      <xdr:row>78</xdr:row>
      <xdr:rowOff>60613</xdr:rowOff>
    </xdr:from>
    <xdr:to>
      <xdr:col>3</xdr:col>
      <xdr:colOff>700694</xdr:colOff>
      <xdr:row>78</xdr:row>
      <xdr:rowOff>349480</xdr:rowOff>
    </xdr:to>
    <xdr:pic>
      <xdr:nvPicPr>
        <xdr:cNvPr id="1899" name="Рисунок 215" descr="C:\Users\matrosenko\Рабочий стол\смол биология\Комплект муляжей Ископаемые животные_thumb.jpg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3801688" y="28150704"/>
          <a:ext cx="388620" cy="288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307224</xdr:colOff>
      <xdr:row>151</xdr:row>
      <xdr:rowOff>38100</xdr:rowOff>
    </xdr:from>
    <xdr:to>
      <xdr:col>3</xdr:col>
      <xdr:colOff>589164</xdr:colOff>
      <xdr:row>151</xdr:row>
      <xdr:rowOff>350520</xdr:rowOff>
    </xdr:to>
    <xdr:pic>
      <xdr:nvPicPr>
        <xdr:cNvPr id="1900" name="Рисунок 218" descr="C:\Users\matrosenko\Рабочий стол\смол биология\Бар. модель Почка человека макро-микростроение_thumb.jpg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3796838" y="54321941"/>
          <a:ext cx="2819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399358</xdr:colOff>
      <xdr:row>162</xdr:row>
      <xdr:rowOff>30480</xdr:rowOff>
    </xdr:from>
    <xdr:to>
      <xdr:col>3</xdr:col>
      <xdr:colOff>635578</xdr:colOff>
      <xdr:row>162</xdr:row>
      <xdr:rowOff>335280</xdr:rowOff>
    </xdr:to>
    <xdr:pic>
      <xdr:nvPicPr>
        <xdr:cNvPr id="1901" name="Рисунок 219" descr="C:\Users\matrosenko\Рабочий стол\смол биология\Биология. 10-11 класс. Цмтология.Генетика.Селекция_thumb.jpg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3888972" y="58462025"/>
          <a:ext cx="2362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399357</xdr:colOff>
      <xdr:row>163</xdr:row>
      <xdr:rowOff>40178</xdr:rowOff>
    </xdr:from>
    <xdr:to>
      <xdr:col>3</xdr:col>
      <xdr:colOff>635577</xdr:colOff>
      <xdr:row>163</xdr:row>
      <xdr:rowOff>352598</xdr:rowOff>
    </xdr:to>
    <xdr:pic>
      <xdr:nvPicPr>
        <xdr:cNvPr id="1902" name="Рисунок 220" descr="C:\Users\matrosenko\Рабочий стол\смол биология\Биология. 10-11 кл. Эволюционные учение_thumb.jpg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3888971" y="58852723"/>
          <a:ext cx="2362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390698</xdr:colOff>
      <xdr:row>164</xdr:row>
      <xdr:rowOff>22860</xdr:rowOff>
    </xdr:from>
    <xdr:to>
      <xdr:col>3</xdr:col>
      <xdr:colOff>626918</xdr:colOff>
      <xdr:row>164</xdr:row>
      <xdr:rowOff>327660</xdr:rowOff>
    </xdr:to>
    <xdr:pic>
      <xdr:nvPicPr>
        <xdr:cNvPr id="1903" name="Рисунок 221" descr="C:\Users\matrosenko\Рабочий стол\смол биология\Биология. 6кл. Растения, Грибы, Лишайники_thumb.jpg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3880312" y="59216405"/>
          <a:ext cx="2362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374419</xdr:colOff>
      <xdr:row>165</xdr:row>
      <xdr:rowOff>38100</xdr:rowOff>
    </xdr:from>
    <xdr:to>
      <xdr:col>3</xdr:col>
      <xdr:colOff>618259</xdr:colOff>
      <xdr:row>165</xdr:row>
      <xdr:rowOff>350520</xdr:rowOff>
    </xdr:to>
    <xdr:pic>
      <xdr:nvPicPr>
        <xdr:cNvPr id="1904" name="Рисунок 222" descr="C:\Users\matrosenko\Рабочий стол\смол биология\Биология. 7 кл. Животные_thumb.jpg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3864033" y="59612645"/>
          <a:ext cx="2438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373380</xdr:colOff>
      <xdr:row>166</xdr:row>
      <xdr:rowOff>38100</xdr:rowOff>
    </xdr:from>
    <xdr:to>
      <xdr:col>3</xdr:col>
      <xdr:colOff>594360</xdr:colOff>
      <xdr:row>166</xdr:row>
      <xdr:rowOff>342900</xdr:rowOff>
    </xdr:to>
    <xdr:pic>
      <xdr:nvPicPr>
        <xdr:cNvPr id="1905" name="Рисунок 223" descr="C:\Users\matrosenko\Рабочий стол\смол биология\Биология. 8-9 кл. Человек_thumb.jpg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3862994" y="59993645"/>
          <a:ext cx="2209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341861</xdr:colOff>
      <xdr:row>167</xdr:row>
      <xdr:rowOff>46759</xdr:rowOff>
    </xdr:from>
    <xdr:to>
      <xdr:col>3</xdr:col>
      <xdr:colOff>623801</xdr:colOff>
      <xdr:row>167</xdr:row>
      <xdr:rowOff>351559</xdr:rowOff>
    </xdr:to>
    <xdr:pic>
      <xdr:nvPicPr>
        <xdr:cNvPr id="1906" name="Рисунок 224" descr="C:\Users\matrosenko\Рабочий стол\смол биология\Введение в экологию_thumb.jpg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3831475" y="60383304"/>
          <a:ext cx="2819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361257</xdr:colOff>
      <xdr:row>168</xdr:row>
      <xdr:rowOff>30480</xdr:rowOff>
    </xdr:from>
    <xdr:to>
      <xdr:col>3</xdr:col>
      <xdr:colOff>635577</xdr:colOff>
      <xdr:row>168</xdr:row>
      <xdr:rowOff>342900</xdr:rowOff>
    </xdr:to>
    <xdr:pic>
      <xdr:nvPicPr>
        <xdr:cNvPr id="1907" name="Рисунок 225" descr="C:\Users\matrosenko\Рабочий стол\смол биология\Вещества растений, клеточное строение_thumb.jpg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3850871" y="60748025"/>
          <a:ext cx="2743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383078</xdr:colOff>
      <xdr:row>169</xdr:row>
      <xdr:rowOff>38100</xdr:rowOff>
    </xdr:from>
    <xdr:to>
      <xdr:col>3</xdr:col>
      <xdr:colOff>626918</xdr:colOff>
      <xdr:row>169</xdr:row>
      <xdr:rowOff>350520</xdr:rowOff>
    </xdr:to>
    <xdr:pic>
      <xdr:nvPicPr>
        <xdr:cNvPr id="1908" name="Рисунок 226" descr="C:\Users\matrosenko\Рабочий стол\смол биология\Общее знакомство с цветковыми растениями_thumb.jpg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3872692" y="61136645"/>
          <a:ext cx="2438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400396</xdr:colOff>
      <xdr:row>170</xdr:row>
      <xdr:rowOff>38100</xdr:rowOff>
    </xdr:from>
    <xdr:to>
      <xdr:col>3</xdr:col>
      <xdr:colOff>667096</xdr:colOff>
      <xdr:row>170</xdr:row>
      <xdr:rowOff>350520</xdr:rowOff>
    </xdr:to>
    <xdr:pic>
      <xdr:nvPicPr>
        <xdr:cNvPr id="1909" name="Рисунок 227" descr="C:\Users\matrosenko\Рабочий стол\смол биология\Растение - живой организм_thumb.jpg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3890010" y="61517645"/>
          <a:ext cx="2667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397279</xdr:colOff>
      <xdr:row>171</xdr:row>
      <xdr:rowOff>13162</xdr:rowOff>
    </xdr:from>
    <xdr:to>
      <xdr:col>3</xdr:col>
      <xdr:colOff>618259</xdr:colOff>
      <xdr:row>171</xdr:row>
      <xdr:rowOff>325582</xdr:rowOff>
    </xdr:to>
    <xdr:pic>
      <xdr:nvPicPr>
        <xdr:cNvPr id="1910" name="Рисунок 228" descr="C:\Users\matrosenko\Рабочий стол\смол биология\Растения и окружающая среда_thumb.jpg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3886893" y="61873707"/>
          <a:ext cx="22098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397279</xdr:colOff>
      <xdr:row>173</xdr:row>
      <xdr:rowOff>45720</xdr:rowOff>
    </xdr:from>
    <xdr:to>
      <xdr:col>3</xdr:col>
      <xdr:colOff>618259</xdr:colOff>
      <xdr:row>173</xdr:row>
      <xdr:rowOff>342900</xdr:rowOff>
    </xdr:to>
    <xdr:pic>
      <xdr:nvPicPr>
        <xdr:cNvPr id="1911" name="Рисунок 229" descr="C:\Users\matrosenko\Рабочий стол\смол биология\Химия клетки_thumb.jpg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3886893" y="62668265"/>
          <a:ext cx="2209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423257</xdr:colOff>
      <xdr:row>174</xdr:row>
      <xdr:rowOff>45720</xdr:rowOff>
    </xdr:from>
    <xdr:to>
      <xdr:col>3</xdr:col>
      <xdr:colOff>644237</xdr:colOff>
      <xdr:row>174</xdr:row>
      <xdr:rowOff>320040</xdr:rowOff>
    </xdr:to>
    <xdr:pic>
      <xdr:nvPicPr>
        <xdr:cNvPr id="1915" name="Рисунок 233" descr="C:\Users\matrosenko\Рабочий стол\смол биология\Портреты биологов_thumb.jpg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3912871" y="63049265"/>
          <a:ext cx="22098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374073</xdr:colOff>
      <xdr:row>143</xdr:row>
      <xdr:rowOff>54379</xdr:rowOff>
    </xdr:from>
    <xdr:to>
      <xdr:col>3</xdr:col>
      <xdr:colOff>595053</xdr:colOff>
      <xdr:row>143</xdr:row>
      <xdr:rowOff>351559</xdr:rowOff>
    </xdr:to>
    <xdr:pic>
      <xdr:nvPicPr>
        <xdr:cNvPr id="1916" name="Рисунок 235" descr="C:\Users\matrosenko\Рабочий стол\Новая папка (2)\Бар. модель Печень Диафрагменная и висцер...._thumb.jpg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3863687" y="51281561"/>
          <a:ext cx="2209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390698</xdr:colOff>
      <xdr:row>172</xdr:row>
      <xdr:rowOff>30480</xdr:rowOff>
    </xdr:from>
    <xdr:to>
      <xdr:col>3</xdr:col>
      <xdr:colOff>611678</xdr:colOff>
      <xdr:row>172</xdr:row>
      <xdr:rowOff>335280</xdr:rowOff>
    </xdr:to>
    <xdr:pic>
      <xdr:nvPicPr>
        <xdr:cNvPr id="1917" name="Рисунок 236" descr="C:\Users\matrosenko\Рабочий стол\Новая папка (2)\Таб. Строение тела человека_thumb.jpg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3880312" y="62272025"/>
          <a:ext cx="2209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356754</xdr:colOff>
      <xdr:row>208</xdr:row>
      <xdr:rowOff>22860</xdr:rowOff>
    </xdr:from>
    <xdr:to>
      <xdr:col>3</xdr:col>
      <xdr:colOff>631074</xdr:colOff>
      <xdr:row>208</xdr:row>
      <xdr:rowOff>350520</xdr:rowOff>
    </xdr:to>
    <xdr:pic>
      <xdr:nvPicPr>
        <xdr:cNvPr id="1918" name="Рисунок 238" descr="C:\Users\matrosenko\Рабочий стол\Новая папка (2)\Диск Эволюция живого мира_thumb.jpg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3846368" y="76387383"/>
          <a:ext cx="27432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357621</xdr:colOff>
      <xdr:row>184</xdr:row>
      <xdr:rowOff>65809</xdr:rowOff>
    </xdr:from>
    <xdr:to>
      <xdr:col>3</xdr:col>
      <xdr:colOff>700521</xdr:colOff>
      <xdr:row>184</xdr:row>
      <xdr:rowOff>380134</xdr:rowOff>
    </xdr:to>
    <xdr:pic>
      <xdr:nvPicPr>
        <xdr:cNvPr id="225" name="Рисунок 224" descr="C:\Users\sokolova\Desktop\Новые Интерактивные уч пособия\Новые Интерактивные уч пособия\Интерактивные творческие задания Биология 7-9 класс Программно-методический комплекс.jpg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/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3847235" y="67052536"/>
          <a:ext cx="342900" cy="314325"/>
        </a:xfrm>
        <a:prstGeom prst="rect">
          <a:avLst/>
        </a:prstGeom>
        <a:noFill/>
        <a:ln w="9525">
          <a:solidFill>
            <a:schemeClr val="accent3">
              <a:lumMod val="50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393123</xdr:colOff>
      <xdr:row>183</xdr:row>
      <xdr:rowOff>49357</xdr:rowOff>
    </xdr:from>
    <xdr:to>
      <xdr:col>3</xdr:col>
      <xdr:colOff>688398</xdr:colOff>
      <xdr:row>183</xdr:row>
      <xdr:rowOff>354157</xdr:rowOff>
    </xdr:to>
    <xdr:pic>
      <xdr:nvPicPr>
        <xdr:cNvPr id="226" name="Рисунок 225" descr="C:\Users\sokolova\Desktop\Обложки\Интерактивные плакаты Биология человека Программно-методический комплекс.jpg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/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3882737" y="66620448"/>
          <a:ext cx="295275" cy="304800"/>
        </a:xfrm>
        <a:prstGeom prst="rect">
          <a:avLst/>
        </a:prstGeom>
        <a:noFill/>
        <a:ln w="9525">
          <a:solidFill>
            <a:schemeClr val="accent3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384463</xdr:colOff>
      <xdr:row>185</xdr:row>
      <xdr:rowOff>45893</xdr:rowOff>
    </xdr:from>
    <xdr:to>
      <xdr:col>3</xdr:col>
      <xdr:colOff>689262</xdr:colOff>
      <xdr:row>185</xdr:row>
      <xdr:rowOff>341168</xdr:rowOff>
    </xdr:to>
    <xdr:pic>
      <xdr:nvPicPr>
        <xdr:cNvPr id="227" name="Рисунок 226" descr="C:\Users\sokolova\Desktop\Новые Биология\Интерактивные наглядные пособия Естествознание Программно-методический комплекс.jpg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/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3874077" y="67448257"/>
          <a:ext cx="304799" cy="295275"/>
        </a:xfrm>
        <a:prstGeom prst="rect">
          <a:avLst/>
        </a:prstGeom>
        <a:noFill/>
        <a:ln w="12700">
          <a:solidFill>
            <a:schemeClr val="accent2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336839</xdr:colOff>
      <xdr:row>186</xdr:row>
      <xdr:rowOff>65810</xdr:rowOff>
    </xdr:from>
    <xdr:to>
      <xdr:col>3</xdr:col>
      <xdr:colOff>679739</xdr:colOff>
      <xdr:row>186</xdr:row>
      <xdr:rowOff>361084</xdr:rowOff>
    </xdr:to>
    <xdr:pic>
      <xdr:nvPicPr>
        <xdr:cNvPr id="228" name="Рисунок 227" descr="C:\Users\sokolova\Desktop\Новые Биология\Электронные плакаты и тесты Биология 6 класс Растения Грибы Бактерии .jpg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/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3826453" y="67849174"/>
          <a:ext cx="342900" cy="295274"/>
        </a:xfrm>
        <a:prstGeom prst="rect">
          <a:avLst/>
        </a:prstGeom>
        <a:noFill/>
        <a:ln w="12700">
          <a:solidFill>
            <a:srgbClr val="00B050"/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362816</xdr:colOff>
      <xdr:row>187</xdr:row>
      <xdr:rowOff>38100</xdr:rowOff>
    </xdr:from>
    <xdr:to>
      <xdr:col>3</xdr:col>
      <xdr:colOff>696191</xdr:colOff>
      <xdr:row>187</xdr:row>
      <xdr:rowOff>361950</xdr:rowOff>
    </xdr:to>
    <xdr:pic>
      <xdr:nvPicPr>
        <xdr:cNvPr id="229" name="Рисунок 228" descr="C:\Users\sokolova\Desktop\Новые Биология\Электронные плакаты и тесты Биология 7 класс Животные.jpg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/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3852430" y="68237100"/>
          <a:ext cx="333375" cy="323850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325580</xdr:colOff>
      <xdr:row>188</xdr:row>
      <xdr:rowOff>39832</xdr:rowOff>
    </xdr:from>
    <xdr:to>
      <xdr:col>3</xdr:col>
      <xdr:colOff>697055</xdr:colOff>
      <xdr:row>188</xdr:row>
      <xdr:rowOff>354156</xdr:rowOff>
    </xdr:to>
    <xdr:pic>
      <xdr:nvPicPr>
        <xdr:cNvPr id="230" name="Рисунок 229" descr="C:\Users\sokolova\Desktop\Новые Биология\Электронные плакаты и тесты Биология 8-9 классы Человек.jpg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/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3815194" y="68654468"/>
          <a:ext cx="371475" cy="314324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324715</xdr:colOff>
      <xdr:row>189</xdr:row>
      <xdr:rowOff>38101</xdr:rowOff>
    </xdr:from>
    <xdr:to>
      <xdr:col>3</xdr:col>
      <xdr:colOff>677140</xdr:colOff>
      <xdr:row>189</xdr:row>
      <xdr:rowOff>381001</xdr:rowOff>
    </xdr:to>
    <xdr:pic>
      <xdr:nvPicPr>
        <xdr:cNvPr id="231" name="Рисунок 230" descr="C:\Users\sokolova\Desktop\Новые Биология\Электронные плакаты и тесты Биология 10-11 класс Цитология Генетика Селекция.jpg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/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3814329" y="69068374"/>
          <a:ext cx="352425" cy="342900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271896</xdr:colOff>
      <xdr:row>190</xdr:row>
      <xdr:rowOff>77066</xdr:rowOff>
    </xdr:from>
    <xdr:to>
      <xdr:col>3</xdr:col>
      <xdr:colOff>662421</xdr:colOff>
      <xdr:row>190</xdr:row>
      <xdr:rowOff>362815</xdr:rowOff>
    </xdr:to>
    <xdr:pic>
      <xdr:nvPicPr>
        <xdr:cNvPr id="232" name="Рисунок 231" descr="C:\Users\sokolova\Desktop\Новые Биология\Электронные плакаты и тесты Биология 10-11 класс Эволюционное учение.jpg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/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3761510" y="69522975"/>
          <a:ext cx="390525" cy="285749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305665</xdr:colOff>
      <xdr:row>191</xdr:row>
      <xdr:rowOff>66674</xdr:rowOff>
    </xdr:from>
    <xdr:to>
      <xdr:col>3</xdr:col>
      <xdr:colOff>686667</xdr:colOff>
      <xdr:row>191</xdr:row>
      <xdr:rowOff>361950</xdr:rowOff>
    </xdr:to>
    <xdr:pic>
      <xdr:nvPicPr>
        <xdr:cNvPr id="233" name="Рисунок 232" descr="C:\Users\sokolova\Desktop\Новые Биология\Электронные плакаты и тесты Биология Вещества растений Клеточное строение.jpg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/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3795279" y="69928219"/>
          <a:ext cx="381002" cy="295276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306531</xdr:colOff>
      <xdr:row>192</xdr:row>
      <xdr:rowOff>58882</xdr:rowOff>
    </xdr:from>
    <xdr:to>
      <xdr:col>3</xdr:col>
      <xdr:colOff>687531</xdr:colOff>
      <xdr:row>192</xdr:row>
      <xdr:rowOff>344631</xdr:rowOff>
    </xdr:to>
    <xdr:pic>
      <xdr:nvPicPr>
        <xdr:cNvPr id="234" name="Рисунок 233" descr="C:\Users\sokolova\Desktop\Новые Биология\Электронные плакаты и тесты Биология Общее знакомство с цветковыми растениями.jpg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/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3796145" y="70336064"/>
          <a:ext cx="381000" cy="285749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291812</xdr:colOff>
      <xdr:row>193</xdr:row>
      <xdr:rowOff>48489</xdr:rowOff>
    </xdr:from>
    <xdr:to>
      <xdr:col>3</xdr:col>
      <xdr:colOff>625186</xdr:colOff>
      <xdr:row>193</xdr:row>
      <xdr:rowOff>381864</xdr:rowOff>
    </xdr:to>
    <xdr:pic>
      <xdr:nvPicPr>
        <xdr:cNvPr id="235" name="Рисунок 234" descr="C:\Users\sokolova\Desktop\Новые Биология\Электронные плакаты и тесты Биология Строение тела человека.jpg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/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3781426" y="70741307"/>
          <a:ext cx="333374" cy="33337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291812</xdr:colOff>
      <xdr:row>194</xdr:row>
      <xdr:rowOff>66674</xdr:rowOff>
    </xdr:from>
    <xdr:to>
      <xdr:col>3</xdr:col>
      <xdr:colOff>615662</xdr:colOff>
      <xdr:row>194</xdr:row>
      <xdr:rowOff>361949</xdr:rowOff>
    </xdr:to>
    <xdr:pic>
      <xdr:nvPicPr>
        <xdr:cNvPr id="236" name="Рисунок 235" descr="C:\Users\sokolova\Desktop\Новые Биология\Электронные плакаты и тесты Биология Введение в экологию.jpg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/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3781426" y="71175129"/>
          <a:ext cx="323850" cy="295275"/>
        </a:xfrm>
        <a:prstGeom prst="rect">
          <a:avLst/>
        </a:prstGeom>
        <a:noFill/>
        <a:ln w="9525">
          <a:solidFill>
            <a:srgbClr val="00B050"/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370609</xdr:colOff>
      <xdr:row>111</xdr:row>
      <xdr:rowOff>36368</xdr:rowOff>
    </xdr:from>
    <xdr:to>
      <xdr:col>3</xdr:col>
      <xdr:colOff>723035</xdr:colOff>
      <xdr:row>111</xdr:row>
      <xdr:rowOff>360218</xdr:rowOff>
    </xdr:to>
    <xdr:pic>
      <xdr:nvPicPr>
        <xdr:cNvPr id="238" name="Рисунок 237" descr="C:\Users\sokolova\Desktop\СМОЛ\печень_small.jpg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/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3860223" y="40127959"/>
          <a:ext cx="352426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432954</xdr:colOff>
      <xdr:row>118</xdr:row>
      <xdr:rowOff>25977</xdr:rowOff>
    </xdr:from>
    <xdr:to>
      <xdr:col>3</xdr:col>
      <xdr:colOff>665884</xdr:colOff>
      <xdr:row>118</xdr:row>
      <xdr:rowOff>337706</xdr:rowOff>
    </xdr:to>
    <xdr:pic>
      <xdr:nvPicPr>
        <xdr:cNvPr id="239" name="Рисунок 238" descr="C:\Users\sokolova\Desktop\СМОЛ\Легкие_и_гортань_small.jpg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/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3922568" y="42403568"/>
          <a:ext cx="232930" cy="3117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350174</xdr:colOff>
      <xdr:row>45</xdr:row>
      <xdr:rowOff>37061</xdr:rowOff>
    </xdr:from>
    <xdr:to>
      <xdr:col>3</xdr:col>
      <xdr:colOff>632114</xdr:colOff>
      <xdr:row>45</xdr:row>
      <xdr:rowOff>372341</xdr:rowOff>
    </xdr:to>
    <xdr:pic>
      <xdr:nvPicPr>
        <xdr:cNvPr id="172" name="Picture 237" descr="Влажный препарат Беззубка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3839788" y="15666720"/>
          <a:ext cx="28194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317269</xdr:colOff>
      <xdr:row>46</xdr:row>
      <xdr:rowOff>37061</xdr:rowOff>
    </xdr:from>
    <xdr:to>
      <xdr:col>3</xdr:col>
      <xdr:colOff>759229</xdr:colOff>
      <xdr:row>46</xdr:row>
      <xdr:rowOff>334241</xdr:rowOff>
    </xdr:to>
    <xdr:pic>
      <xdr:nvPicPr>
        <xdr:cNvPr id="173" name="Picture 238" descr="Влажный препарат Внутреннее строение брюхоногого малюска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 l="-1939" t="30795" b="29784"/>
        <a:stretch>
          <a:fillRect/>
        </a:stretch>
      </xdr:blipFill>
      <xdr:spPr bwMode="auto">
        <a:xfrm>
          <a:off x="3806883" y="16047720"/>
          <a:ext cx="4419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344632</xdr:colOff>
      <xdr:row>47</xdr:row>
      <xdr:rowOff>34983</xdr:rowOff>
    </xdr:from>
    <xdr:to>
      <xdr:col>3</xdr:col>
      <xdr:colOff>626572</xdr:colOff>
      <xdr:row>47</xdr:row>
      <xdr:rowOff>355023</xdr:rowOff>
    </xdr:to>
    <xdr:pic>
      <xdr:nvPicPr>
        <xdr:cNvPr id="174" name="Picture 239" descr="Влажный препарат Внутреннее строение крысы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3834246" y="16426642"/>
          <a:ext cx="28194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377190</xdr:colOff>
      <xdr:row>48</xdr:row>
      <xdr:rowOff>29441</xdr:rowOff>
    </xdr:from>
    <xdr:to>
      <xdr:col>3</xdr:col>
      <xdr:colOff>674370</xdr:colOff>
      <xdr:row>48</xdr:row>
      <xdr:rowOff>372341</xdr:rowOff>
    </xdr:to>
    <xdr:pic>
      <xdr:nvPicPr>
        <xdr:cNvPr id="175" name="Picture 240" descr="Влажный препарат Внутреннее строение лягушки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3866804" y="16802100"/>
          <a:ext cx="29718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193271</xdr:colOff>
      <xdr:row>50</xdr:row>
      <xdr:rowOff>38100</xdr:rowOff>
    </xdr:from>
    <xdr:to>
      <xdr:col>3</xdr:col>
      <xdr:colOff>825731</xdr:colOff>
      <xdr:row>50</xdr:row>
      <xdr:rowOff>335280</xdr:rowOff>
    </xdr:to>
    <xdr:pic>
      <xdr:nvPicPr>
        <xdr:cNvPr id="176" name="Picture 241" descr="Влажный препарат Внутреннее строение рыбы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/>
        <a:srcRect t="26530" b="32652"/>
        <a:stretch>
          <a:fillRect/>
        </a:stretch>
      </xdr:blipFill>
      <xdr:spPr bwMode="auto">
        <a:xfrm>
          <a:off x="3682885" y="17572759"/>
          <a:ext cx="6324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378575</xdr:colOff>
      <xdr:row>51</xdr:row>
      <xdr:rowOff>29441</xdr:rowOff>
    </xdr:from>
    <xdr:to>
      <xdr:col>3</xdr:col>
      <xdr:colOff>576695</xdr:colOff>
      <xdr:row>51</xdr:row>
      <xdr:rowOff>372341</xdr:rowOff>
    </xdr:to>
    <xdr:pic>
      <xdr:nvPicPr>
        <xdr:cNvPr id="178" name="Picture 243" descr="Влажный препарат Карась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3868189" y="18326100"/>
          <a:ext cx="1981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436764</xdr:colOff>
      <xdr:row>53</xdr:row>
      <xdr:rowOff>30481</xdr:rowOff>
    </xdr:from>
    <xdr:to>
      <xdr:col>3</xdr:col>
      <xdr:colOff>656509</xdr:colOff>
      <xdr:row>53</xdr:row>
      <xdr:rowOff>346365</xdr:rowOff>
    </xdr:to>
    <xdr:pic>
      <xdr:nvPicPr>
        <xdr:cNvPr id="179" name="Picture 244" descr="Влажный препарат Креветка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3926378" y="19089140"/>
          <a:ext cx="219745" cy="315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368531</xdr:colOff>
      <xdr:row>55</xdr:row>
      <xdr:rowOff>52301</xdr:rowOff>
    </xdr:from>
    <xdr:to>
      <xdr:col>3</xdr:col>
      <xdr:colOff>675409</xdr:colOff>
      <xdr:row>55</xdr:row>
      <xdr:rowOff>359179</xdr:rowOff>
    </xdr:to>
    <xdr:pic>
      <xdr:nvPicPr>
        <xdr:cNvPr id="180" name="Picture 245" descr="Влажный препарат Паук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3858145" y="19872960"/>
          <a:ext cx="306878" cy="3068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406631</xdr:colOff>
      <xdr:row>56</xdr:row>
      <xdr:rowOff>14200</xdr:rowOff>
    </xdr:from>
    <xdr:to>
      <xdr:col>3</xdr:col>
      <xdr:colOff>667886</xdr:colOff>
      <xdr:row>56</xdr:row>
      <xdr:rowOff>329046</xdr:rowOff>
    </xdr:to>
    <xdr:pic>
      <xdr:nvPicPr>
        <xdr:cNvPr id="181" name="Picture 247" descr="Влажный препарат Развитие костистой рыбы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3896245" y="20215859"/>
          <a:ext cx="261255" cy="314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278130</xdr:colOff>
      <xdr:row>57</xdr:row>
      <xdr:rowOff>13162</xdr:rowOff>
    </xdr:from>
    <xdr:to>
      <xdr:col>3</xdr:col>
      <xdr:colOff>745089</xdr:colOff>
      <xdr:row>57</xdr:row>
      <xdr:rowOff>329046</xdr:rowOff>
    </xdr:to>
    <xdr:pic>
      <xdr:nvPicPr>
        <xdr:cNvPr id="182" name="Picture 248" descr="Влажный препарат Развитие курицы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3767744" y="20595821"/>
          <a:ext cx="466959" cy="315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379615</xdr:colOff>
      <xdr:row>58</xdr:row>
      <xdr:rowOff>37061</xdr:rowOff>
    </xdr:from>
    <xdr:to>
      <xdr:col>3</xdr:col>
      <xdr:colOff>564101</xdr:colOff>
      <xdr:row>58</xdr:row>
      <xdr:rowOff>337705</xdr:rowOff>
    </xdr:to>
    <xdr:pic>
      <xdr:nvPicPr>
        <xdr:cNvPr id="183" name="Picture 249" descr="Влажный препарат Сцифомедуза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3869229" y="21000720"/>
          <a:ext cx="184486" cy="300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399357</xdr:colOff>
      <xdr:row>60</xdr:row>
      <xdr:rowOff>30480</xdr:rowOff>
    </xdr:from>
    <xdr:to>
      <xdr:col>3</xdr:col>
      <xdr:colOff>581092</xdr:colOff>
      <xdr:row>60</xdr:row>
      <xdr:rowOff>329045</xdr:rowOff>
    </xdr:to>
    <xdr:pic>
      <xdr:nvPicPr>
        <xdr:cNvPr id="185" name="Picture 310" descr="Влажный препарат Черепаха болотная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 b="12181"/>
        <a:stretch>
          <a:fillRect/>
        </a:stretch>
      </xdr:blipFill>
      <xdr:spPr bwMode="auto">
        <a:xfrm>
          <a:off x="3888971" y="22137139"/>
          <a:ext cx="181735" cy="298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383078</xdr:colOff>
      <xdr:row>61</xdr:row>
      <xdr:rowOff>21821</xdr:rowOff>
    </xdr:from>
    <xdr:to>
      <xdr:col>3</xdr:col>
      <xdr:colOff>606136</xdr:colOff>
      <xdr:row>61</xdr:row>
      <xdr:rowOff>352810</xdr:rowOff>
    </xdr:to>
    <xdr:pic>
      <xdr:nvPicPr>
        <xdr:cNvPr id="186" name="Picture 311" descr="Влажный препарат Ящерица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3872692" y="22509480"/>
          <a:ext cx="223058" cy="3309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355370</xdr:colOff>
      <xdr:row>49</xdr:row>
      <xdr:rowOff>14201</xdr:rowOff>
    </xdr:from>
    <xdr:to>
      <xdr:col>3</xdr:col>
      <xdr:colOff>698270</xdr:colOff>
      <xdr:row>49</xdr:row>
      <xdr:rowOff>375477</xdr:rowOff>
    </xdr:to>
    <xdr:pic>
      <xdr:nvPicPr>
        <xdr:cNvPr id="187" name="Рисунок 7" descr="C:\Documents and Settings\kulikova\Рабочий стол\Кабинет биологии\Смол\Влажный препарат Внутреннее строение птицы_small.jpg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3844984" y="17167860"/>
          <a:ext cx="342900" cy="361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285750</xdr:colOff>
      <xdr:row>52</xdr:row>
      <xdr:rowOff>21821</xdr:rowOff>
    </xdr:from>
    <xdr:to>
      <xdr:col>3</xdr:col>
      <xdr:colOff>762692</xdr:colOff>
      <xdr:row>52</xdr:row>
      <xdr:rowOff>352203</xdr:rowOff>
    </xdr:to>
    <xdr:pic>
      <xdr:nvPicPr>
        <xdr:cNvPr id="188" name="Рисунок 9" descr="C:\Documents and Settings\kulikova\Рабочий стол\Кабинет биологии\Смол\Влажный препарат Корень бобовых растений с клубеньками_small.jpg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3775364" y="18699480"/>
          <a:ext cx="476942" cy="3303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362989</xdr:colOff>
      <xdr:row>54</xdr:row>
      <xdr:rowOff>37061</xdr:rowOff>
    </xdr:from>
    <xdr:to>
      <xdr:col>3</xdr:col>
      <xdr:colOff>705889</xdr:colOff>
      <xdr:row>54</xdr:row>
      <xdr:rowOff>372341</xdr:rowOff>
    </xdr:to>
    <xdr:pic>
      <xdr:nvPicPr>
        <xdr:cNvPr id="189" name="Рисунок 8" descr="C:\Documents and Settings\kulikova\Рабочий стол\Кабинет биологии\Смол\Влажный препарат Нереида_small.jpg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3852603" y="19476720"/>
          <a:ext cx="3429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335280</xdr:colOff>
      <xdr:row>59</xdr:row>
      <xdr:rowOff>19743</xdr:rowOff>
    </xdr:from>
    <xdr:to>
      <xdr:col>3</xdr:col>
      <xdr:colOff>632460</xdr:colOff>
      <xdr:row>59</xdr:row>
      <xdr:rowOff>355023</xdr:rowOff>
    </xdr:to>
    <xdr:pic>
      <xdr:nvPicPr>
        <xdr:cNvPr id="190" name="Рисунок 10" descr="C:\Documents and Settings\kulikova\Рабочий стол\Кабинет биологии\Смол\Влажный препарат Тритон_small.jpg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3824894" y="21364402"/>
          <a:ext cx="29718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194829</xdr:colOff>
      <xdr:row>15</xdr:row>
      <xdr:rowOff>46759</xdr:rowOff>
    </xdr:from>
    <xdr:to>
      <xdr:col>3</xdr:col>
      <xdr:colOff>823479</xdr:colOff>
      <xdr:row>15</xdr:row>
      <xdr:rowOff>361084</xdr:rowOff>
    </xdr:to>
    <xdr:pic>
      <xdr:nvPicPr>
        <xdr:cNvPr id="191" name="Рисунок 190" descr="C:\Users\sokolova\Desktop\СМОЛ\гигрометр псих_small.jpg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/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3684443" y="4999759"/>
          <a:ext cx="6286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420832</xdr:colOff>
      <xdr:row>86</xdr:row>
      <xdr:rowOff>55417</xdr:rowOff>
    </xdr:from>
    <xdr:to>
      <xdr:col>3</xdr:col>
      <xdr:colOff>727364</xdr:colOff>
      <xdr:row>86</xdr:row>
      <xdr:rowOff>320386</xdr:rowOff>
    </xdr:to>
    <xdr:pic>
      <xdr:nvPicPr>
        <xdr:cNvPr id="192" name="Рисунок 191" descr="C:\Users\oksana\Desktop\Модель Клетка растения_thumb.jpg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/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3910446" y="31003008"/>
          <a:ext cx="306532" cy="264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64077</xdr:colOff>
      <xdr:row>1</xdr:row>
      <xdr:rowOff>15154</xdr:rowOff>
    </xdr:from>
    <xdr:to>
      <xdr:col>2</xdr:col>
      <xdr:colOff>1059874</xdr:colOff>
      <xdr:row>3</xdr:row>
      <xdr:rowOff>146772</xdr:rowOff>
    </xdr:to>
    <xdr:pic>
      <xdr:nvPicPr>
        <xdr:cNvPr id="193" name="Рисунок 192" descr="E:\Мои Документы\Макеты на утверждение продукции которую мы изготавливаем  в рекламных агенствах\Файн Дизайн\Брендбук_ товарный знак Светоч и ТД\ТД Светоч\Светоч_ТОРГОВЫЙ_ДОМ_товарный_знак_на_прозрачном.png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/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64077" y="205654"/>
          <a:ext cx="1789547" cy="5126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199160</xdr:colOff>
      <xdr:row>10</xdr:row>
      <xdr:rowOff>77931</xdr:rowOff>
    </xdr:from>
    <xdr:to>
      <xdr:col>3</xdr:col>
      <xdr:colOff>761999</xdr:colOff>
      <xdr:row>10</xdr:row>
      <xdr:rowOff>311728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xmlns="" id="{0FF23502-46C5-4D04-A031-2AF155DE0CBA}"/>
            </a:ext>
          </a:extLst>
        </xdr:cNvPr>
        <xdr:cNvPicPr/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8774" y="3125931"/>
          <a:ext cx="562839" cy="2337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225137</xdr:colOff>
      <xdr:row>14</xdr:row>
      <xdr:rowOff>34636</xdr:rowOff>
    </xdr:from>
    <xdr:to>
      <xdr:col>3</xdr:col>
      <xdr:colOff>692729</xdr:colOff>
      <xdr:row>14</xdr:row>
      <xdr:rowOff>303069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xmlns="" id="{19B41556-A7B8-41D1-84FC-17EABB680D1B}"/>
            </a:ext>
          </a:extLst>
        </xdr:cNvPr>
        <xdr:cNvPicPr/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1" y="4606636"/>
          <a:ext cx="467592" cy="26843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1920876</xdr:colOff>
      <xdr:row>0</xdr:row>
      <xdr:rowOff>51954</xdr:rowOff>
    </xdr:from>
    <xdr:ext cx="3302000" cy="844984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28C245C3-0845-4D41-8A5A-A9BCE6507F6E}"/>
            </a:ext>
          </a:extLst>
        </xdr:cNvPr>
        <xdr:cNvSpPr txBox="1"/>
      </xdr:nvSpPr>
      <xdr:spPr>
        <a:xfrm>
          <a:off x="2619376" y="51954"/>
          <a:ext cx="3302000" cy="8449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ООО "ТД</a:t>
          </a:r>
          <a:r>
            <a:rPr lang="en-US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Светоч</a:t>
          </a:r>
          <a:r>
            <a:rPr lang="en-US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ru-RU" sz="10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443022,</a:t>
          </a:r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г.</a:t>
          </a:r>
          <a:r>
            <a:rPr lang="en-US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Самара,</a:t>
          </a:r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ул.</a:t>
          </a:r>
          <a:r>
            <a:rPr lang="en-US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Заводское шоссе</a:t>
          </a:r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14,</a:t>
          </a:r>
          <a:endParaRPr lang="ru-RU" sz="10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Телефон: (846) 207 - 09 - 58, 207 - 13 - 99</a:t>
          </a:r>
          <a:endParaRPr lang="ru-RU" sz="10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E-mail</a:t>
          </a:r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en-US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svetoch@sveto.ru</a:t>
          </a:r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</a:p>
        <a:p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Сайт: </a:t>
          </a:r>
          <a:r>
            <a:rPr lang="en-US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www.sveto.ru</a:t>
          </a:r>
          <a:endParaRPr lang="ru-RU" sz="10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ru-RU" sz="1100"/>
        </a:p>
      </xdr:txBody>
    </xdr:sp>
    <xdr:clientData/>
  </xdr:oneCellAnchor>
  <xdr:oneCellAnchor>
    <xdr:from>
      <xdr:col>3</xdr:col>
      <xdr:colOff>307917</xdr:colOff>
      <xdr:row>75</xdr:row>
      <xdr:rowOff>54379</xdr:rowOff>
    </xdr:from>
    <xdr:ext cx="426720" cy="304800"/>
    <xdr:pic>
      <xdr:nvPicPr>
        <xdr:cNvPr id="184" name="Picture 385" descr="Модель ">
          <a:extLst>
            <a:ext uri="{FF2B5EF4-FFF2-40B4-BE49-F238E27FC236}">
              <a16:creationId xmlns:a16="http://schemas.microsoft.com/office/drawing/2014/main" xmlns="" id="{A5DB435D-01FB-4117-9CFD-832A004E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3657542" y="27184754"/>
          <a:ext cx="4267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</xdr:col>
      <xdr:colOff>318721</xdr:colOff>
      <xdr:row>76</xdr:row>
      <xdr:rowOff>59226</xdr:rowOff>
    </xdr:from>
    <xdr:to>
      <xdr:col>3</xdr:col>
      <xdr:colOff>696057</xdr:colOff>
      <xdr:row>76</xdr:row>
      <xdr:rowOff>436562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xmlns="" id="{1F564B68-64B4-4349-B2CB-869DA2DB2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3668346" y="27800789"/>
          <a:ext cx="377336" cy="377336"/>
        </a:xfrm>
        <a:prstGeom prst="rect">
          <a:avLst/>
        </a:prstGeom>
      </xdr:spPr>
    </xdr:pic>
    <xdr:clientData/>
  </xdr:twoCellAnchor>
  <xdr:oneCellAnchor>
    <xdr:from>
      <xdr:col>3</xdr:col>
      <xdr:colOff>401759</xdr:colOff>
      <xdr:row>114</xdr:row>
      <xdr:rowOff>43350</xdr:rowOff>
    </xdr:from>
    <xdr:ext cx="257053" cy="341796"/>
    <xdr:pic>
      <xdr:nvPicPr>
        <xdr:cNvPr id="200" name="Рисунок 199">
          <a:extLst>
            <a:ext uri="{FF2B5EF4-FFF2-40B4-BE49-F238E27FC236}">
              <a16:creationId xmlns:a16="http://schemas.microsoft.com/office/drawing/2014/main" xmlns="" id="{FEEAD98A-E540-4F1E-82E4-F7B536090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3751384" y="41635850"/>
          <a:ext cx="257053" cy="3417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tabSelected="1" topLeftCell="A169" zoomScale="120" zoomScaleNormal="120" zoomScaleSheetLayoutView="100" workbookViewId="0">
      <selection activeCell="F19" sqref="F19"/>
    </sheetView>
  </sheetViews>
  <sheetFormatPr defaultColWidth="9.140625" defaultRowHeight="15.75" x14ac:dyDescent="0.2"/>
  <cols>
    <col min="1" max="1" width="3.85546875" style="1" customWidth="1"/>
    <col min="2" max="2" width="8.140625" style="1" customWidth="1"/>
    <col min="3" max="3" width="43.7109375" style="10" customWidth="1"/>
    <col min="4" max="4" width="14.7109375" style="2" customWidth="1"/>
    <col min="5" max="5" width="5.7109375" style="3" customWidth="1"/>
    <col min="6" max="6" width="9.42578125" style="37" customWidth="1"/>
    <col min="7" max="7" width="11.85546875" style="9" customWidth="1"/>
    <col min="8" max="8" width="104.85546875" style="14" customWidth="1"/>
    <col min="9" max="16384" width="9.140625" style="4"/>
  </cols>
  <sheetData>
    <row r="1" spans="1:13" s="5" customFormat="1" ht="15" customHeight="1" x14ac:dyDescent="0.2">
      <c r="A1" s="46" t="s">
        <v>224</v>
      </c>
      <c r="B1" s="47"/>
      <c r="C1" s="47"/>
      <c r="D1" s="47"/>
      <c r="E1" s="47"/>
      <c r="F1" s="47"/>
      <c r="G1" s="48"/>
      <c r="H1" s="13"/>
    </row>
    <row r="2" spans="1:13" s="5" customFormat="1" ht="15" customHeight="1" x14ac:dyDescent="0.2">
      <c r="A2" s="49"/>
      <c r="B2" s="50"/>
      <c r="C2" s="50"/>
      <c r="D2" s="50"/>
      <c r="E2" s="50"/>
      <c r="F2" s="50"/>
      <c r="G2" s="51"/>
      <c r="H2" s="13"/>
    </row>
    <row r="3" spans="1:13" s="5" customFormat="1" ht="15" customHeight="1" x14ac:dyDescent="0.2">
      <c r="A3" s="49"/>
      <c r="B3" s="50"/>
      <c r="C3" s="50"/>
      <c r="D3" s="50"/>
      <c r="E3" s="50"/>
      <c r="F3" s="50"/>
      <c r="G3" s="51"/>
      <c r="H3" s="13"/>
    </row>
    <row r="4" spans="1:13" s="5" customFormat="1" ht="15" customHeight="1" x14ac:dyDescent="0.2">
      <c r="A4" s="49"/>
      <c r="B4" s="50"/>
      <c r="C4" s="50"/>
      <c r="D4" s="50"/>
      <c r="E4" s="50"/>
      <c r="F4" s="50"/>
      <c r="G4" s="51"/>
      <c r="H4" s="13"/>
    </row>
    <row r="5" spans="1:13" s="5" customFormat="1" ht="15" customHeight="1" thickBot="1" x14ac:dyDescent="0.25">
      <c r="A5" s="52"/>
      <c r="B5" s="53"/>
      <c r="C5" s="53"/>
      <c r="D5" s="53"/>
      <c r="E5" s="53"/>
      <c r="F5" s="53"/>
      <c r="G5" s="54"/>
      <c r="H5" s="13"/>
    </row>
    <row r="6" spans="1:13" s="5" customFormat="1" ht="15" customHeight="1" thickBot="1" x14ac:dyDescent="0.25">
      <c r="A6" s="43" t="s">
        <v>266</v>
      </c>
      <c r="B6" s="44"/>
      <c r="C6" s="44"/>
      <c r="D6" s="44"/>
      <c r="E6" s="44"/>
      <c r="F6" s="44"/>
      <c r="G6" s="45"/>
      <c r="H6" s="13"/>
    </row>
    <row r="7" spans="1:13" ht="30" customHeight="1" x14ac:dyDescent="0.2">
      <c r="A7" s="40" t="s">
        <v>260</v>
      </c>
      <c r="B7" s="41"/>
      <c r="C7" s="41"/>
      <c r="D7" s="41"/>
      <c r="E7" s="41"/>
      <c r="F7" s="41"/>
      <c r="G7" s="42"/>
    </row>
    <row r="8" spans="1:13" ht="84" customHeight="1" x14ac:dyDescent="0.2">
      <c r="A8" s="39" t="s">
        <v>0</v>
      </c>
      <c r="B8" s="22" t="s">
        <v>225</v>
      </c>
      <c r="C8" s="23" t="s">
        <v>1</v>
      </c>
      <c r="D8" s="23" t="s">
        <v>152</v>
      </c>
      <c r="E8" s="38" t="s">
        <v>2</v>
      </c>
      <c r="F8" s="35" t="s">
        <v>3</v>
      </c>
      <c r="G8" s="24" t="s">
        <v>4</v>
      </c>
    </row>
    <row r="9" spans="1:13" ht="21" customHeight="1" x14ac:dyDescent="0.2">
      <c r="A9" s="55" t="s">
        <v>74</v>
      </c>
      <c r="B9" s="56"/>
      <c r="C9" s="56"/>
      <c r="D9" s="56"/>
      <c r="E9" s="56"/>
      <c r="F9" s="56"/>
      <c r="G9" s="57"/>
    </row>
    <row r="10" spans="1:13" ht="15" customHeight="1" x14ac:dyDescent="0.2">
      <c r="A10" s="58" t="s">
        <v>75</v>
      </c>
      <c r="B10" s="59"/>
      <c r="C10" s="59"/>
      <c r="D10" s="59"/>
      <c r="E10" s="59"/>
      <c r="F10" s="59"/>
      <c r="G10" s="60"/>
    </row>
    <row r="11" spans="1:13" ht="30" customHeight="1" x14ac:dyDescent="0.2">
      <c r="A11" s="25" t="s">
        <v>117</v>
      </c>
      <c r="B11" s="26" t="s">
        <v>226</v>
      </c>
      <c r="C11" s="27" t="s">
        <v>153</v>
      </c>
      <c r="D11" s="28"/>
      <c r="E11" s="29">
        <v>1</v>
      </c>
      <c r="F11" s="36">
        <v>5500</v>
      </c>
      <c r="G11" s="30">
        <f>F11*E11</f>
        <v>5500</v>
      </c>
      <c r="H11" s="17"/>
    </row>
    <row r="12" spans="1:13" ht="30.4" customHeight="1" x14ac:dyDescent="0.2">
      <c r="A12" s="25" t="s">
        <v>118</v>
      </c>
      <c r="B12" s="26" t="s">
        <v>227</v>
      </c>
      <c r="C12" s="27" t="s">
        <v>199</v>
      </c>
      <c r="D12" s="31"/>
      <c r="E12" s="29">
        <v>1</v>
      </c>
      <c r="F12" s="36">
        <v>3560</v>
      </c>
      <c r="G12" s="30">
        <f t="shared" ref="G12:G20" si="0">F12*E12</f>
        <v>3560</v>
      </c>
    </row>
    <row r="13" spans="1:13" ht="30.4" customHeight="1" x14ac:dyDescent="0.2">
      <c r="A13" s="25" t="s">
        <v>119</v>
      </c>
      <c r="B13" s="26" t="s">
        <v>228</v>
      </c>
      <c r="C13" s="32" t="s">
        <v>154</v>
      </c>
      <c r="D13" s="28"/>
      <c r="E13" s="29">
        <v>15</v>
      </c>
      <c r="F13" s="36">
        <v>1950</v>
      </c>
      <c r="G13" s="30">
        <f t="shared" si="0"/>
        <v>29250</v>
      </c>
    </row>
    <row r="14" spans="1:13" ht="30.4" customHeight="1" x14ac:dyDescent="0.2">
      <c r="A14" s="25" t="s">
        <v>120</v>
      </c>
      <c r="B14" s="26" t="s">
        <v>228</v>
      </c>
      <c r="C14" s="32" t="s">
        <v>155</v>
      </c>
      <c r="D14" s="31"/>
      <c r="E14" s="29">
        <v>15</v>
      </c>
      <c r="F14" s="36">
        <v>2400</v>
      </c>
      <c r="G14" s="30">
        <f t="shared" si="0"/>
        <v>36000</v>
      </c>
    </row>
    <row r="15" spans="1:13" ht="30" customHeight="1" x14ac:dyDescent="0.2">
      <c r="A15" s="25" t="s">
        <v>121</v>
      </c>
      <c r="B15" s="33"/>
      <c r="C15" s="34" t="s">
        <v>165</v>
      </c>
      <c r="D15" s="31"/>
      <c r="E15" s="29">
        <v>1</v>
      </c>
      <c r="F15" s="36">
        <v>4800</v>
      </c>
      <c r="G15" s="30">
        <f t="shared" si="0"/>
        <v>4800</v>
      </c>
      <c r="H15" s="17"/>
    </row>
    <row r="16" spans="1:13" s="6" customFormat="1" ht="30.4" customHeight="1" x14ac:dyDescent="0.2">
      <c r="A16" s="25" t="s">
        <v>122</v>
      </c>
      <c r="B16" s="33" t="s">
        <v>229</v>
      </c>
      <c r="C16" s="34" t="s">
        <v>221</v>
      </c>
      <c r="D16" s="31"/>
      <c r="E16" s="29">
        <v>1</v>
      </c>
      <c r="F16" s="36">
        <v>780</v>
      </c>
      <c r="G16" s="30">
        <f t="shared" si="0"/>
        <v>780</v>
      </c>
      <c r="H16" s="15"/>
      <c r="I16" s="12"/>
      <c r="J16" s="12"/>
      <c r="K16" s="12"/>
      <c r="L16" s="12"/>
      <c r="M16" s="12"/>
    </row>
    <row r="17" spans="1:8" ht="30.4" customHeight="1" x14ac:dyDescent="0.2">
      <c r="A17" s="61" t="s">
        <v>123</v>
      </c>
      <c r="B17" s="62" t="s">
        <v>230</v>
      </c>
      <c r="C17" s="63" t="s">
        <v>76</v>
      </c>
      <c r="D17" s="64"/>
      <c r="E17" s="64">
        <v>1</v>
      </c>
      <c r="F17" s="65">
        <v>1250</v>
      </c>
      <c r="G17" s="66">
        <f t="shared" si="0"/>
        <v>1250</v>
      </c>
    </row>
    <row r="18" spans="1:8" ht="30" customHeight="1" x14ac:dyDescent="0.2">
      <c r="A18" s="61" t="s">
        <v>124</v>
      </c>
      <c r="B18" s="62" t="s">
        <v>231</v>
      </c>
      <c r="C18" s="63" t="s">
        <v>77</v>
      </c>
      <c r="D18" s="64"/>
      <c r="E18" s="64">
        <v>1</v>
      </c>
      <c r="F18" s="65">
        <v>1082</v>
      </c>
      <c r="G18" s="66">
        <f t="shared" si="0"/>
        <v>1082</v>
      </c>
      <c r="H18" s="17"/>
    </row>
    <row r="19" spans="1:8" ht="30.4" customHeight="1" x14ac:dyDescent="0.2">
      <c r="A19" s="61" t="s">
        <v>125</v>
      </c>
      <c r="B19" s="62" t="s">
        <v>232</v>
      </c>
      <c r="C19" s="63" t="s">
        <v>78</v>
      </c>
      <c r="D19" s="64"/>
      <c r="E19" s="64">
        <v>1</v>
      </c>
      <c r="F19" s="65">
        <v>2122</v>
      </c>
      <c r="G19" s="66">
        <f t="shared" si="0"/>
        <v>2122</v>
      </c>
    </row>
    <row r="20" spans="1:8" ht="30.4" customHeight="1" x14ac:dyDescent="0.2">
      <c r="A20" s="61" t="s">
        <v>126</v>
      </c>
      <c r="B20" s="62"/>
      <c r="C20" s="63" t="s">
        <v>79</v>
      </c>
      <c r="D20" s="64"/>
      <c r="E20" s="64">
        <v>1</v>
      </c>
      <c r="F20" s="65">
        <v>1145</v>
      </c>
      <c r="G20" s="66">
        <f t="shared" si="0"/>
        <v>1145</v>
      </c>
    </row>
    <row r="21" spans="1:8" ht="15" customHeight="1" x14ac:dyDescent="0.2">
      <c r="A21" s="67" t="s">
        <v>80</v>
      </c>
      <c r="B21" s="68"/>
      <c r="C21" s="68"/>
      <c r="D21" s="68"/>
      <c r="E21" s="68"/>
      <c r="F21" s="68"/>
      <c r="G21" s="69"/>
    </row>
    <row r="22" spans="1:8" ht="30.4" customHeight="1" x14ac:dyDescent="0.2">
      <c r="A22" s="61" t="s">
        <v>117</v>
      </c>
      <c r="B22" s="62" t="s">
        <v>233</v>
      </c>
      <c r="C22" s="63" t="s">
        <v>81</v>
      </c>
      <c r="D22" s="70"/>
      <c r="E22" s="64">
        <v>15</v>
      </c>
      <c r="F22" s="65">
        <v>2631</v>
      </c>
      <c r="G22" s="66">
        <f>F22*E22</f>
        <v>39465</v>
      </c>
    </row>
    <row r="23" spans="1:8" ht="30.4" customHeight="1" x14ac:dyDescent="0.2">
      <c r="A23" s="61" t="s">
        <v>118</v>
      </c>
      <c r="B23" s="62"/>
      <c r="C23" s="63" t="s">
        <v>82</v>
      </c>
      <c r="D23" s="70"/>
      <c r="E23" s="64">
        <v>15</v>
      </c>
      <c r="F23" s="65">
        <v>227</v>
      </c>
      <c r="G23" s="66">
        <f t="shared" ref="G23:G25" si="1">F23*E23</f>
        <v>3405</v>
      </c>
    </row>
    <row r="24" spans="1:8" ht="30.4" customHeight="1" x14ac:dyDescent="0.2">
      <c r="A24" s="61" t="s">
        <v>119</v>
      </c>
      <c r="B24" s="62" t="s">
        <v>234</v>
      </c>
      <c r="C24" s="63" t="s">
        <v>200</v>
      </c>
      <c r="D24" s="70"/>
      <c r="E24" s="64">
        <v>15</v>
      </c>
      <c r="F24" s="65">
        <v>9035</v>
      </c>
      <c r="G24" s="66">
        <f t="shared" si="1"/>
        <v>135525</v>
      </c>
    </row>
    <row r="25" spans="1:8" ht="33.75" x14ac:dyDescent="0.2">
      <c r="A25" s="61" t="s">
        <v>120</v>
      </c>
      <c r="B25" s="71" t="s">
        <v>235</v>
      </c>
      <c r="C25" s="63" t="s">
        <v>184</v>
      </c>
      <c r="D25" s="72"/>
      <c r="E25" s="64">
        <v>1</v>
      </c>
      <c r="F25" s="65">
        <v>11830</v>
      </c>
      <c r="G25" s="66">
        <f t="shared" si="1"/>
        <v>11830</v>
      </c>
    </row>
    <row r="26" spans="1:8" ht="20.25" customHeight="1" x14ac:dyDescent="0.2">
      <c r="A26" s="67" t="s">
        <v>83</v>
      </c>
      <c r="B26" s="68"/>
      <c r="C26" s="68"/>
      <c r="D26" s="68"/>
      <c r="E26" s="68"/>
      <c r="F26" s="68"/>
      <c r="G26" s="69"/>
    </row>
    <row r="27" spans="1:8" ht="15" customHeight="1" x14ac:dyDescent="0.2">
      <c r="A27" s="67" t="s">
        <v>75</v>
      </c>
      <c r="B27" s="68"/>
      <c r="C27" s="68"/>
      <c r="D27" s="68"/>
      <c r="E27" s="68"/>
      <c r="F27" s="68"/>
      <c r="G27" s="69"/>
    </row>
    <row r="28" spans="1:8" ht="30.4" customHeight="1" x14ac:dyDescent="0.2">
      <c r="A28" s="61">
        <v>1</v>
      </c>
      <c r="B28" s="62" t="s">
        <v>258</v>
      </c>
      <c r="C28" s="63" t="s">
        <v>84</v>
      </c>
      <c r="D28" s="72"/>
      <c r="E28" s="64">
        <v>1</v>
      </c>
      <c r="F28" s="65">
        <v>27540</v>
      </c>
      <c r="G28" s="66">
        <f>F28*E28</f>
        <v>27540</v>
      </c>
    </row>
    <row r="29" spans="1:8" ht="30" customHeight="1" x14ac:dyDescent="0.2">
      <c r="A29" s="61">
        <v>2</v>
      </c>
      <c r="B29" s="62" t="s">
        <v>246</v>
      </c>
      <c r="C29" s="63" t="s">
        <v>85</v>
      </c>
      <c r="D29" s="72"/>
      <c r="E29" s="64">
        <v>1</v>
      </c>
      <c r="F29" s="65">
        <v>3350</v>
      </c>
      <c r="G29" s="66">
        <f>F29*E29</f>
        <v>3350</v>
      </c>
      <c r="H29" s="21"/>
    </row>
    <row r="30" spans="1:8" ht="15" customHeight="1" x14ac:dyDescent="0.2">
      <c r="A30" s="67" t="s">
        <v>86</v>
      </c>
      <c r="B30" s="68"/>
      <c r="C30" s="68"/>
      <c r="D30" s="68"/>
      <c r="E30" s="68"/>
      <c r="F30" s="68"/>
      <c r="G30" s="69"/>
    </row>
    <row r="31" spans="1:8" ht="30.4" customHeight="1" x14ac:dyDescent="0.2">
      <c r="A31" s="61" t="s">
        <v>117</v>
      </c>
      <c r="B31" s="62" t="s">
        <v>238</v>
      </c>
      <c r="C31" s="63" t="s">
        <v>167</v>
      </c>
      <c r="D31" s="73"/>
      <c r="E31" s="64">
        <v>15</v>
      </c>
      <c r="F31" s="65">
        <v>180</v>
      </c>
      <c r="G31" s="66">
        <f>E31*F31</f>
        <v>2700</v>
      </c>
    </row>
    <row r="32" spans="1:8" ht="30.6" customHeight="1" x14ac:dyDescent="0.2">
      <c r="A32" s="61" t="s">
        <v>118</v>
      </c>
      <c r="B32" s="62" t="s">
        <v>239</v>
      </c>
      <c r="C32" s="63" t="s">
        <v>168</v>
      </c>
      <c r="D32" s="73"/>
      <c r="E32" s="64">
        <v>15</v>
      </c>
      <c r="F32" s="65">
        <v>100</v>
      </c>
      <c r="G32" s="66">
        <f t="shared" ref="G32:G44" si="2">E32*F32</f>
        <v>1500</v>
      </c>
    </row>
    <row r="33" spans="1:7" ht="30.4" customHeight="1" x14ac:dyDescent="0.2">
      <c r="A33" s="61" t="s">
        <v>119</v>
      </c>
      <c r="B33" s="62" t="s">
        <v>258</v>
      </c>
      <c r="C33" s="63" t="s">
        <v>87</v>
      </c>
      <c r="D33" s="63"/>
      <c r="E33" s="64">
        <v>15</v>
      </c>
      <c r="F33" s="65">
        <v>6156</v>
      </c>
      <c r="G33" s="66">
        <f t="shared" si="2"/>
        <v>92340</v>
      </c>
    </row>
    <row r="34" spans="1:7" ht="30.6" customHeight="1" x14ac:dyDescent="0.2">
      <c r="A34" s="61" t="s">
        <v>120</v>
      </c>
      <c r="B34" s="62" t="s">
        <v>242</v>
      </c>
      <c r="C34" s="63" t="s">
        <v>170</v>
      </c>
      <c r="D34" s="63"/>
      <c r="E34" s="64">
        <v>15</v>
      </c>
      <c r="F34" s="65">
        <v>12</v>
      </c>
      <c r="G34" s="66">
        <f t="shared" si="2"/>
        <v>180</v>
      </c>
    </row>
    <row r="35" spans="1:7" ht="30.6" customHeight="1" x14ac:dyDescent="0.2">
      <c r="A35" s="61" t="s">
        <v>121</v>
      </c>
      <c r="B35" s="62" t="s">
        <v>242</v>
      </c>
      <c r="C35" s="63" t="s">
        <v>171</v>
      </c>
      <c r="D35" s="63"/>
      <c r="E35" s="64">
        <v>15</v>
      </c>
      <c r="F35" s="65">
        <v>18</v>
      </c>
      <c r="G35" s="66">
        <f t="shared" si="2"/>
        <v>270</v>
      </c>
    </row>
    <row r="36" spans="1:7" ht="30.4" customHeight="1" x14ac:dyDescent="0.2">
      <c r="A36" s="61" t="s">
        <v>122</v>
      </c>
      <c r="B36" s="62" t="s">
        <v>242</v>
      </c>
      <c r="C36" s="63" t="s">
        <v>180</v>
      </c>
      <c r="D36" s="63"/>
      <c r="E36" s="64">
        <v>15</v>
      </c>
      <c r="F36" s="65">
        <v>25</v>
      </c>
      <c r="G36" s="66">
        <f t="shared" si="2"/>
        <v>375</v>
      </c>
    </row>
    <row r="37" spans="1:7" ht="30.4" customHeight="1" x14ac:dyDescent="0.2">
      <c r="A37" s="61" t="s">
        <v>123</v>
      </c>
      <c r="B37" s="62" t="s">
        <v>240</v>
      </c>
      <c r="C37" s="63" t="s">
        <v>182</v>
      </c>
      <c r="D37" s="74"/>
      <c r="E37" s="64">
        <v>15</v>
      </c>
      <c r="F37" s="65">
        <v>298</v>
      </c>
      <c r="G37" s="66">
        <f t="shared" si="2"/>
        <v>4470</v>
      </c>
    </row>
    <row r="38" spans="1:7" ht="30.4" customHeight="1" x14ac:dyDescent="0.2">
      <c r="A38" s="61" t="s">
        <v>124</v>
      </c>
      <c r="B38" s="62" t="s">
        <v>243</v>
      </c>
      <c r="C38" s="63" t="s">
        <v>173</v>
      </c>
      <c r="D38" s="74"/>
      <c r="E38" s="64">
        <v>15</v>
      </c>
      <c r="F38" s="65">
        <v>130</v>
      </c>
      <c r="G38" s="66">
        <f t="shared" si="2"/>
        <v>1950</v>
      </c>
    </row>
    <row r="39" spans="1:7" ht="30.4" customHeight="1" x14ac:dyDescent="0.2">
      <c r="A39" s="61" t="s">
        <v>125</v>
      </c>
      <c r="B39" s="62" t="s">
        <v>245</v>
      </c>
      <c r="C39" s="63" t="s">
        <v>164</v>
      </c>
      <c r="D39" s="74"/>
      <c r="E39" s="64">
        <v>15</v>
      </c>
      <c r="F39" s="65">
        <v>140</v>
      </c>
      <c r="G39" s="66">
        <f t="shared" si="2"/>
        <v>2100</v>
      </c>
    </row>
    <row r="40" spans="1:7" ht="30.4" customHeight="1" x14ac:dyDescent="0.2">
      <c r="A40" s="61" t="s">
        <v>126</v>
      </c>
      <c r="B40" s="62" t="s">
        <v>259</v>
      </c>
      <c r="C40" s="63" t="s">
        <v>172</v>
      </c>
      <c r="D40" s="75"/>
      <c r="E40" s="64">
        <v>15</v>
      </c>
      <c r="F40" s="65">
        <v>118</v>
      </c>
      <c r="G40" s="66">
        <f t="shared" si="2"/>
        <v>1770</v>
      </c>
    </row>
    <row r="41" spans="1:7" ht="30.4" customHeight="1" x14ac:dyDescent="0.2">
      <c r="A41" s="61" t="s">
        <v>127</v>
      </c>
      <c r="B41" s="62" t="s">
        <v>237</v>
      </c>
      <c r="C41" s="63" t="s">
        <v>166</v>
      </c>
      <c r="D41" s="75"/>
      <c r="E41" s="64">
        <v>15</v>
      </c>
      <c r="F41" s="65">
        <v>42</v>
      </c>
      <c r="G41" s="66">
        <f t="shared" si="2"/>
        <v>630</v>
      </c>
    </row>
    <row r="42" spans="1:7" ht="30.4" customHeight="1" x14ac:dyDescent="0.2">
      <c r="A42" s="61" t="s">
        <v>128</v>
      </c>
      <c r="B42" s="62" t="s">
        <v>244</v>
      </c>
      <c r="C42" s="63" t="s">
        <v>174</v>
      </c>
      <c r="D42" s="75"/>
      <c r="E42" s="64">
        <v>15</v>
      </c>
      <c r="F42" s="65">
        <v>215</v>
      </c>
      <c r="G42" s="66">
        <f t="shared" si="2"/>
        <v>3225</v>
      </c>
    </row>
    <row r="43" spans="1:7" ht="30.4" customHeight="1" x14ac:dyDescent="0.2">
      <c r="A43" s="61" t="s">
        <v>129</v>
      </c>
      <c r="B43" s="62" t="s">
        <v>244</v>
      </c>
      <c r="C43" s="63" t="s">
        <v>175</v>
      </c>
      <c r="D43" s="75"/>
      <c r="E43" s="64">
        <v>15</v>
      </c>
      <c r="F43" s="65">
        <v>298</v>
      </c>
      <c r="G43" s="66">
        <f t="shared" si="2"/>
        <v>4470</v>
      </c>
    </row>
    <row r="44" spans="1:7" ht="30.4" customHeight="1" x14ac:dyDescent="0.2">
      <c r="A44" s="61" t="s">
        <v>130</v>
      </c>
      <c r="B44" s="62" t="s">
        <v>241</v>
      </c>
      <c r="C44" s="63" t="s">
        <v>169</v>
      </c>
      <c r="D44" s="75"/>
      <c r="E44" s="64">
        <v>15</v>
      </c>
      <c r="F44" s="65">
        <v>125</v>
      </c>
      <c r="G44" s="66">
        <f t="shared" si="2"/>
        <v>1875</v>
      </c>
    </row>
    <row r="45" spans="1:7" ht="21" customHeight="1" x14ac:dyDescent="0.2">
      <c r="A45" s="67" t="s">
        <v>203</v>
      </c>
      <c r="B45" s="68"/>
      <c r="C45" s="68"/>
      <c r="D45" s="68"/>
      <c r="E45" s="68"/>
      <c r="F45" s="68"/>
      <c r="G45" s="69"/>
    </row>
    <row r="46" spans="1:7" ht="30.4" customHeight="1" x14ac:dyDescent="0.2">
      <c r="A46" s="61">
        <v>1</v>
      </c>
      <c r="B46" s="62" t="s">
        <v>236</v>
      </c>
      <c r="C46" s="76" t="s">
        <v>204</v>
      </c>
      <c r="D46" s="74"/>
      <c r="E46" s="75">
        <v>1</v>
      </c>
      <c r="F46" s="77">
        <v>2600</v>
      </c>
      <c r="G46" s="66">
        <v>2600</v>
      </c>
    </row>
    <row r="47" spans="1:7" ht="30.4" customHeight="1" x14ac:dyDescent="0.2">
      <c r="A47" s="61">
        <v>2</v>
      </c>
      <c r="B47" s="62" t="s">
        <v>236</v>
      </c>
      <c r="C47" s="76" t="s">
        <v>205</v>
      </c>
      <c r="D47" s="74"/>
      <c r="E47" s="64">
        <v>1</v>
      </c>
      <c r="F47" s="77">
        <v>2600</v>
      </c>
      <c r="G47" s="66">
        <f t="shared" ref="G47:G62" si="3">E47*F47</f>
        <v>2600</v>
      </c>
    </row>
    <row r="48" spans="1:7" ht="30.4" customHeight="1" x14ac:dyDescent="0.2">
      <c r="A48" s="61">
        <v>3</v>
      </c>
      <c r="B48" s="62" t="s">
        <v>236</v>
      </c>
      <c r="C48" s="76" t="s">
        <v>206</v>
      </c>
      <c r="D48" s="74"/>
      <c r="E48" s="75">
        <v>1</v>
      </c>
      <c r="F48" s="77">
        <v>2600</v>
      </c>
      <c r="G48" s="66">
        <f t="shared" si="3"/>
        <v>2600</v>
      </c>
    </row>
    <row r="49" spans="1:7" ht="30.4" customHeight="1" x14ac:dyDescent="0.2">
      <c r="A49" s="61">
        <v>4</v>
      </c>
      <c r="B49" s="62" t="s">
        <v>236</v>
      </c>
      <c r="C49" s="76" t="s">
        <v>207</v>
      </c>
      <c r="D49" s="74"/>
      <c r="E49" s="75">
        <v>1</v>
      </c>
      <c r="F49" s="77">
        <v>2600</v>
      </c>
      <c r="G49" s="66">
        <f t="shared" si="3"/>
        <v>2600</v>
      </c>
    </row>
    <row r="50" spans="1:7" ht="30.4" customHeight="1" x14ac:dyDescent="0.2">
      <c r="A50" s="61">
        <v>5</v>
      </c>
      <c r="B50" s="62" t="s">
        <v>236</v>
      </c>
      <c r="C50" s="76" t="s">
        <v>208</v>
      </c>
      <c r="D50" s="76"/>
      <c r="E50" s="75">
        <v>1</v>
      </c>
      <c r="F50" s="77">
        <v>2600</v>
      </c>
      <c r="G50" s="66">
        <f t="shared" si="3"/>
        <v>2600</v>
      </c>
    </row>
    <row r="51" spans="1:7" ht="30.4" customHeight="1" x14ac:dyDescent="0.2">
      <c r="A51" s="61">
        <v>6</v>
      </c>
      <c r="B51" s="62" t="s">
        <v>236</v>
      </c>
      <c r="C51" s="76" t="s">
        <v>209</v>
      </c>
      <c r="D51" s="74"/>
      <c r="E51" s="75">
        <v>1</v>
      </c>
      <c r="F51" s="77">
        <v>2600</v>
      </c>
      <c r="G51" s="66">
        <f t="shared" si="3"/>
        <v>2600</v>
      </c>
    </row>
    <row r="52" spans="1:7" ht="30.4" customHeight="1" x14ac:dyDescent="0.2">
      <c r="A52" s="61" t="s">
        <v>123</v>
      </c>
      <c r="B52" s="62" t="s">
        <v>236</v>
      </c>
      <c r="C52" s="76" t="s">
        <v>210</v>
      </c>
      <c r="D52" s="74"/>
      <c r="E52" s="75">
        <v>1</v>
      </c>
      <c r="F52" s="65">
        <v>1664</v>
      </c>
      <c r="G52" s="66">
        <f t="shared" si="3"/>
        <v>1664</v>
      </c>
    </row>
    <row r="53" spans="1:7" ht="30.4" customHeight="1" x14ac:dyDescent="0.2">
      <c r="A53" s="61" t="s">
        <v>124</v>
      </c>
      <c r="B53" s="62" t="s">
        <v>236</v>
      </c>
      <c r="C53" s="76" t="s">
        <v>211</v>
      </c>
      <c r="D53" s="76"/>
      <c r="E53" s="75">
        <v>1</v>
      </c>
      <c r="F53" s="65">
        <v>1664</v>
      </c>
      <c r="G53" s="66">
        <f t="shared" si="3"/>
        <v>1664</v>
      </c>
    </row>
    <row r="54" spans="1:7" ht="30.4" customHeight="1" x14ac:dyDescent="0.2">
      <c r="A54" s="61" t="s">
        <v>125</v>
      </c>
      <c r="B54" s="62" t="s">
        <v>236</v>
      </c>
      <c r="C54" s="76" t="s">
        <v>212</v>
      </c>
      <c r="D54" s="74"/>
      <c r="E54" s="75">
        <v>1</v>
      </c>
      <c r="F54" s="65">
        <v>1664</v>
      </c>
      <c r="G54" s="66">
        <f t="shared" si="3"/>
        <v>1664</v>
      </c>
    </row>
    <row r="55" spans="1:7" ht="30.4" customHeight="1" x14ac:dyDescent="0.2">
      <c r="A55" s="61" t="s">
        <v>126</v>
      </c>
      <c r="B55" s="62" t="s">
        <v>236</v>
      </c>
      <c r="C55" s="76" t="s">
        <v>213</v>
      </c>
      <c r="D55" s="76"/>
      <c r="E55" s="75">
        <v>1</v>
      </c>
      <c r="F55" s="65">
        <v>1664</v>
      </c>
      <c r="G55" s="66">
        <f t="shared" si="3"/>
        <v>1664</v>
      </c>
    </row>
    <row r="56" spans="1:7" ht="30.4" customHeight="1" x14ac:dyDescent="0.2">
      <c r="A56" s="61" t="s">
        <v>127</v>
      </c>
      <c r="B56" s="62" t="s">
        <v>236</v>
      </c>
      <c r="C56" s="76" t="s">
        <v>214</v>
      </c>
      <c r="D56" s="74"/>
      <c r="E56" s="75">
        <v>1</v>
      </c>
      <c r="F56" s="65">
        <v>1664</v>
      </c>
      <c r="G56" s="66">
        <f t="shared" si="3"/>
        <v>1664</v>
      </c>
    </row>
    <row r="57" spans="1:7" ht="30.4" customHeight="1" x14ac:dyDescent="0.2">
      <c r="A57" s="61" t="s">
        <v>128</v>
      </c>
      <c r="B57" s="62" t="s">
        <v>236</v>
      </c>
      <c r="C57" s="76" t="s">
        <v>215</v>
      </c>
      <c r="D57" s="75"/>
      <c r="E57" s="75">
        <v>1</v>
      </c>
      <c r="F57" s="65">
        <v>1664</v>
      </c>
      <c r="G57" s="66">
        <f t="shared" si="3"/>
        <v>1664</v>
      </c>
    </row>
    <row r="58" spans="1:7" ht="30.4" customHeight="1" x14ac:dyDescent="0.2">
      <c r="A58" s="61" t="s">
        <v>129</v>
      </c>
      <c r="B58" s="62" t="s">
        <v>236</v>
      </c>
      <c r="C58" s="76" t="s">
        <v>216</v>
      </c>
      <c r="D58" s="75"/>
      <c r="E58" s="75">
        <v>1</v>
      </c>
      <c r="F58" s="77">
        <v>2600</v>
      </c>
      <c r="G58" s="66">
        <f t="shared" si="3"/>
        <v>2600</v>
      </c>
    </row>
    <row r="59" spans="1:7" ht="30.4" customHeight="1" x14ac:dyDescent="0.2">
      <c r="A59" s="61" t="s">
        <v>130</v>
      </c>
      <c r="B59" s="62" t="s">
        <v>236</v>
      </c>
      <c r="C59" s="76" t="s">
        <v>217</v>
      </c>
      <c r="D59" s="75"/>
      <c r="E59" s="75">
        <v>1</v>
      </c>
      <c r="F59" s="77">
        <v>1664</v>
      </c>
      <c r="G59" s="66">
        <f t="shared" si="3"/>
        <v>1664</v>
      </c>
    </row>
    <row r="60" spans="1:7" ht="30.4" customHeight="1" x14ac:dyDescent="0.2">
      <c r="A60" s="61" t="s">
        <v>131</v>
      </c>
      <c r="B60" s="62" t="s">
        <v>236</v>
      </c>
      <c r="C60" s="76" t="s">
        <v>218</v>
      </c>
      <c r="D60" s="64"/>
      <c r="E60" s="75">
        <v>1</v>
      </c>
      <c r="F60" s="77">
        <v>1664</v>
      </c>
      <c r="G60" s="66">
        <f t="shared" si="3"/>
        <v>1664</v>
      </c>
    </row>
    <row r="61" spans="1:7" ht="30.4" customHeight="1" x14ac:dyDescent="0.2">
      <c r="A61" s="61" t="s">
        <v>132</v>
      </c>
      <c r="B61" s="62" t="s">
        <v>236</v>
      </c>
      <c r="C61" s="76" t="s">
        <v>219</v>
      </c>
      <c r="D61" s="75"/>
      <c r="E61" s="75">
        <v>1</v>
      </c>
      <c r="F61" s="77">
        <v>1664</v>
      </c>
      <c r="G61" s="66">
        <f t="shared" si="3"/>
        <v>1664</v>
      </c>
    </row>
    <row r="62" spans="1:7" ht="30.4" customHeight="1" x14ac:dyDescent="0.2">
      <c r="A62" s="61" t="s">
        <v>133</v>
      </c>
      <c r="B62" s="62" t="s">
        <v>236</v>
      </c>
      <c r="C62" s="76" t="s">
        <v>220</v>
      </c>
      <c r="D62" s="75"/>
      <c r="E62" s="75">
        <v>1</v>
      </c>
      <c r="F62" s="77">
        <v>2600</v>
      </c>
      <c r="G62" s="66">
        <f t="shared" si="3"/>
        <v>2600</v>
      </c>
    </row>
    <row r="63" spans="1:7" ht="21" customHeight="1" x14ac:dyDescent="0.2">
      <c r="A63" s="67" t="s">
        <v>5</v>
      </c>
      <c r="B63" s="68"/>
      <c r="C63" s="68"/>
      <c r="D63" s="68"/>
      <c r="E63" s="68"/>
      <c r="F63" s="68"/>
      <c r="G63" s="69"/>
    </row>
    <row r="64" spans="1:7" ht="15" customHeight="1" x14ac:dyDescent="0.2">
      <c r="A64" s="67" t="s">
        <v>6</v>
      </c>
      <c r="B64" s="68"/>
      <c r="C64" s="68"/>
      <c r="D64" s="68"/>
      <c r="E64" s="68"/>
      <c r="F64" s="68"/>
      <c r="G64" s="69"/>
    </row>
    <row r="65" spans="1:8" s="6" customFormat="1" ht="30.4" customHeight="1" x14ac:dyDescent="0.2">
      <c r="A65" s="61">
        <v>1</v>
      </c>
      <c r="B65" s="62" t="s">
        <v>253</v>
      </c>
      <c r="C65" s="63" t="s">
        <v>176</v>
      </c>
      <c r="D65" s="70"/>
      <c r="E65" s="64">
        <v>1</v>
      </c>
      <c r="F65" s="65">
        <v>3550</v>
      </c>
      <c r="G65" s="66">
        <f>F65*E65</f>
        <v>3550</v>
      </c>
      <c r="H65" s="16"/>
    </row>
    <row r="66" spans="1:8" ht="30.4" customHeight="1" x14ac:dyDescent="0.2">
      <c r="A66" s="61">
        <v>2</v>
      </c>
      <c r="B66" s="62" t="s">
        <v>249</v>
      </c>
      <c r="C66" s="63" t="s">
        <v>7</v>
      </c>
      <c r="D66" s="70"/>
      <c r="E66" s="64">
        <v>1</v>
      </c>
      <c r="F66" s="65">
        <v>5500</v>
      </c>
      <c r="G66" s="66">
        <f t="shared" ref="G66:G77" si="4">F66*E66</f>
        <v>5500</v>
      </c>
    </row>
    <row r="67" spans="1:8" ht="30.4" customHeight="1" x14ac:dyDescent="0.2">
      <c r="A67" s="61" t="s">
        <v>119</v>
      </c>
      <c r="B67" s="62" t="s">
        <v>253</v>
      </c>
      <c r="C67" s="63" t="s">
        <v>8</v>
      </c>
      <c r="D67" s="70"/>
      <c r="E67" s="64">
        <v>1</v>
      </c>
      <c r="F67" s="65">
        <v>5120</v>
      </c>
      <c r="G67" s="66">
        <f t="shared" si="4"/>
        <v>5120</v>
      </c>
    </row>
    <row r="68" spans="1:8" ht="30.4" customHeight="1" x14ac:dyDescent="0.2">
      <c r="A68" s="61" t="s">
        <v>120</v>
      </c>
      <c r="B68" s="62" t="s">
        <v>253</v>
      </c>
      <c r="C68" s="63" t="s">
        <v>9</v>
      </c>
      <c r="D68" s="70"/>
      <c r="E68" s="64">
        <v>1</v>
      </c>
      <c r="F68" s="65">
        <v>4129</v>
      </c>
      <c r="G68" s="66">
        <f t="shared" si="4"/>
        <v>4129</v>
      </c>
    </row>
    <row r="69" spans="1:8" ht="30" customHeight="1" x14ac:dyDescent="0.2">
      <c r="A69" s="61" t="s">
        <v>121</v>
      </c>
      <c r="B69" s="62" t="s">
        <v>253</v>
      </c>
      <c r="C69" s="63" t="s">
        <v>10</v>
      </c>
      <c r="D69" s="70"/>
      <c r="E69" s="64">
        <v>1</v>
      </c>
      <c r="F69" s="65">
        <v>1490</v>
      </c>
      <c r="G69" s="66">
        <f t="shared" si="4"/>
        <v>1490</v>
      </c>
    </row>
    <row r="70" spans="1:8" ht="30" customHeight="1" x14ac:dyDescent="0.2">
      <c r="A70" s="61" t="s">
        <v>122</v>
      </c>
      <c r="B70" s="62" t="s">
        <v>253</v>
      </c>
      <c r="C70" s="76" t="s">
        <v>11</v>
      </c>
      <c r="D70" s="70"/>
      <c r="E70" s="64">
        <v>1</v>
      </c>
      <c r="F70" s="65">
        <v>5710</v>
      </c>
      <c r="G70" s="66">
        <f t="shared" si="4"/>
        <v>5710</v>
      </c>
      <c r="H70" s="17"/>
    </row>
    <row r="71" spans="1:8" ht="30" customHeight="1" x14ac:dyDescent="0.2">
      <c r="A71" s="61" t="s">
        <v>123</v>
      </c>
      <c r="B71" s="62" t="s">
        <v>253</v>
      </c>
      <c r="C71" s="63" t="s">
        <v>12</v>
      </c>
      <c r="D71" s="70"/>
      <c r="E71" s="64">
        <v>1</v>
      </c>
      <c r="F71" s="65">
        <v>4650</v>
      </c>
      <c r="G71" s="66">
        <f t="shared" si="4"/>
        <v>4650</v>
      </c>
      <c r="H71" s="17"/>
    </row>
    <row r="72" spans="1:8" ht="30" customHeight="1" x14ac:dyDescent="0.2">
      <c r="A72" s="61" t="s">
        <v>124</v>
      </c>
      <c r="B72" s="62" t="s">
        <v>253</v>
      </c>
      <c r="C72" s="76" t="s">
        <v>13</v>
      </c>
      <c r="D72" s="70"/>
      <c r="E72" s="64">
        <v>1</v>
      </c>
      <c r="F72" s="65">
        <v>3600</v>
      </c>
      <c r="G72" s="66">
        <f t="shared" si="4"/>
        <v>3600</v>
      </c>
      <c r="H72" s="17"/>
    </row>
    <row r="73" spans="1:8" ht="56.25" customHeight="1" x14ac:dyDescent="0.2">
      <c r="A73" s="61" t="s">
        <v>125</v>
      </c>
      <c r="B73" s="62" t="s">
        <v>251</v>
      </c>
      <c r="C73" s="63" t="s">
        <v>14</v>
      </c>
      <c r="D73" s="70"/>
      <c r="E73" s="64">
        <v>1</v>
      </c>
      <c r="F73" s="65">
        <v>26936</v>
      </c>
      <c r="G73" s="66">
        <f t="shared" si="4"/>
        <v>26936</v>
      </c>
    </row>
    <row r="74" spans="1:8" ht="51.75" customHeight="1" x14ac:dyDescent="0.2">
      <c r="A74" s="61" t="s">
        <v>126</v>
      </c>
      <c r="B74" s="62" t="s">
        <v>251</v>
      </c>
      <c r="C74" s="63" t="s">
        <v>15</v>
      </c>
      <c r="D74" s="70"/>
      <c r="E74" s="64">
        <v>1</v>
      </c>
      <c r="F74" s="65">
        <v>6375</v>
      </c>
      <c r="G74" s="66">
        <f t="shared" si="4"/>
        <v>6375</v>
      </c>
    </row>
    <row r="75" spans="1:8" ht="30.4" customHeight="1" x14ac:dyDescent="0.2">
      <c r="A75" s="61" t="s">
        <v>127</v>
      </c>
      <c r="B75" s="62" t="s">
        <v>247</v>
      </c>
      <c r="C75" s="63" t="s">
        <v>177</v>
      </c>
      <c r="D75" s="70"/>
      <c r="E75" s="64">
        <v>1</v>
      </c>
      <c r="F75" s="65">
        <v>5250</v>
      </c>
      <c r="G75" s="66">
        <f t="shared" si="4"/>
        <v>5250</v>
      </c>
    </row>
    <row r="76" spans="1:8" ht="30.4" customHeight="1" x14ac:dyDescent="0.2">
      <c r="A76" s="61" t="s">
        <v>128</v>
      </c>
      <c r="B76" s="62" t="s">
        <v>247</v>
      </c>
      <c r="C76" s="63" t="s">
        <v>178</v>
      </c>
      <c r="D76" s="70"/>
      <c r="E76" s="64">
        <v>1</v>
      </c>
      <c r="F76" s="65">
        <v>5106</v>
      </c>
      <c r="G76" s="66">
        <f t="shared" si="4"/>
        <v>5106</v>
      </c>
    </row>
    <row r="77" spans="1:8" s="6" customFormat="1" ht="40.5" customHeight="1" x14ac:dyDescent="0.2">
      <c r="A77" s="61" t="s">
        <v>129</v>
      </c>
      <c r="B77" s="71" t="s">
        <v>262</v>
      </c>
      <c r="C77" s="63" t="s">
        <v>263</v>
      </c>
      <c r="D77" s="70"/>
      <c r="E77" s="78">
        <v>1</v>
      </c>
      <c r="F77" s="65">
        <v>3050</v>
      </c>
      <c r="G77" s="66">
        <f t="shared" si="4"/>
        <v>3050</v>
      </c>
      <c r="H77" s="15"/>
    </row>
    <row r="78" spans="1:8" ht="15" customHeight="1" x14ac:dyDescent="0.2">
      <c r="A78" s="67" t="s">
        <v>16</v>
      </c>
      <c r="B78" s="68"/>
      <c r="C78" s="68"/>
      <c r="D78" s="68"/>
      <c r="E78" s="68"/>
      <c r="F78" s="68"/>
      <c r="G78" s="69"/>
    </row>
    <row r="79" spans="1:8" ht="30.6" customHeight="1" x14ac:dyDescent="0.2">
      <c r="A79" s="61">
        <v>1</v>
      </c>
      <c r="B79" s="62" t="s">
        <v>250</v>
      </c>
      <c r="C79" s="63" t="s">
        <v>17</v>
      </c>
      <c r="D79" s="72"/>
      <c r="E79" s="64">
        <v>1</v>
      </c>
      <c r="F79" s="65">
        <v>10100</v>
      </c>
      <c r="G79" s="66">
        <f>F79*E79</f>
        <v>10100</v>
      </c>
    </row>
    <row r="80" spans="1:8" ht="30.4" customHeight="1" x14ac:dyDescent="0.2">
      <c r="A80" s="61">
        <v>2</v>
      </c>
      <c r="B80" s="62" t="s">
        <v>250</v>
      </c>
      <c r="C80" s="63" t="s">
        <v>18</v>
      </c>
      <c r="D80" s="72"/>
      <c r="E80" s="64">
        <v>1</v>
      </c>
      <c r="F80" s="65">
        <v>4860</v>
      </c>
      <c r="G80" s="66">
        <f t="shared" ref="G80:G85" si="5">F80*E80</f>
        <v>4860</v>
      </c>
    </row>
    <row r="81" spans="1:8" ht="30" customHeight="1" x14ac:dyDescent="0.2">
      <c r="A81" s="61">
        <v>3</v>
      </c>
      <c r="B81" s="62" t="s">
        <v>250</v>
      </c>
      <c r="C81" s="63" t="s">
        <v>19</v>
      </c>
      <c r="D81" s="70"/>
      <c r="E81" s="64">
        <v>1</v>
      </c>
      <c r="F81" s="65">
        <v>1500</v>
      </c>
      <c r="G81" s="66">
        <f t="shared" si="5"/>
        <v>1500</v>
      </c>
      <c r="H81" s="17"/>
    </row>
    <row r="82" spans="1:8" ht="30" customHeight="1" x14ac:dyDescent="0.2">
      <c r="A82" s="61">
        <v>4</v>
      </c>
      <c r="B82" s="62" t="s">
        <v>250</v>
      </c>
      <c r="C82" s="63" t="s">
        <v>20</v>
      </c>
      <c r="D82" s="70"/>
      <c r="E82" s="64">
        <v>1</v>
      </c>
      <c r="F82" s="65">
        <v>1500</v>
      </c>
      <c r="G82" s="66">
        <f t="shared" si="5"/>
        <v>1500</v>
      </c>
      <c r="H82" s="17"/>
    </row>
    <row r="83" spans="1:8" ht="30" customHeight="1" x14ac:dyDescent="0.2">
      <c r="A83" s="61">
        <v>5</v>
      </c>
      <c r="B83" s="62" t="s">
        <v>250</v>
      </c>
      <c r="C83" s="63" t="s">
        <v>21</v>
      </c>
      <c r="D83" s="70"/>
      <c r="E83" s="64">
        <v>1</v>
      </c>
      <c r="F83" s="65">
        <v>1000</v>
      </c>
      <c r="G83" s="66">
        <f t="shared" si="5"/>
        <v>1000</v>
      </c>
      <c r="H83" s="17"/>
    </row>
    <row r="84" spans="1:8" ht="30.4" customHeight="1" x14ac:dyDescent="0.2">
      <c r="A84" s="61">
        <v>6</v>
      </c>
      <c r="B84" s="62" t="s">
        <v>250</v>
      </c>
      <c r="C84" s="63" t="s">
        <v>22</v>
      </c>
      <c r="D84" s="70"/>
      <c r="E84" s="64">
        <v>1</v>
      </c>
      <c r="F84" s="65">
        <v>1300</v>
      </c>
      <c r="G84" s="66">
        <f t="shared" si="5"/>
        <v>1300</v>
      </c>
    </row>
    <row r="85" spans="1:8" ht="30.6" customHeight="1" x14ac:dyDescent="0.2">
      <c r="A85" s="61">
        <v>7</v>
      </c>
      <c r="B85" s="62" t="s">
        <v>250</v>
      </c>
      <c r="C85" s="63" t="s">
        <v>23</v>
      </c>
      <c r="D85" s="70"/>
      <c r="E85" s="64">
        <v>1</v>
      </c>
      <c r="F85" s="65">
        <v>1300</v>
      </c>
      <c r="G85" s="66">
        <f t="shared" si="5"/>
        <v>1300</v>
      </c>
    </row>
    <row r="86" spans="1:8" ht="15" customHeight="1" x14ac:dyDescent="0.2">
      <c r="A86" s="67" t="s">
        <v>24</v>
      </c>
      <c r="B86" s="68"/>
      <c r="C86" s="68"/>
      <c r="D86" s="68"/>
      <c r="E86" s="68"/>
      <c r="F86" s="68"/>
      <c r="G86" s="69"/>
    </row>
    <row r="87" spans="1:8" ht="30" customHeight="1" x14ac:dyDescent="0.2">
      <c r="A87" s="61" t="s">
        <v>117</v>
      </c>
      <c r="B87" s="62" t="s">
        <v>248</v>
      </c>
      <c r="C87" s="79" t="s">
        <v>222</v>
      </c>
      <c r="D87" s="70"/>
      <c r="E87" s="64">
        <v>1</v>
      </c>
      <c r="F87" s="65">
        <v>6292</v>
      </c>
      <c r="G87" s="66">
        <f t="shared" ref="G87:G99" si="6">F87*E87</f>
        <v>6292</v>
      </c>
      <c r="H87" s="17"/>
    </row>
    <row r="88" spans="1:8" ht="30.4" customHeight="1" x14ac:dyDescent="0.2">
      <c r="A88" s="61" t="s">
        <v>118</v>
      </c>
      <c r="B88" s="62" t="s">
        <v>248</v>
      </c>
      <c r="C88" s="80" t="s">
        <v>25</v>
      </c>
      <c r="D88" s="70"/>
      <c r="E88" s="64">
        <v>1</v>
      </c>
      <c r="F88" s="65">
        <v>3010</v>
      </c>
      <c r="G88" s="66">
        <f t="shared" si="6"/>
        <v>3010</v>
      </c>
    </row>
    <row r="89" spans="1:8" ht="30.4" customHeight="1" x14ac:dyDescent="0.2">
      <c r="A89" s="61" t="s">
        <v>119</v>
      </c>
      <c r="B89" s="62" t="s">
        <v>248</v>
      </c>
      <c r="C89" s="80" t="s">
        <v>202</v>
      </c>
      <c r="D89" s="72"/>
      <c r="E89" s="64">
        <v>1</v>
      </c>
      <c r="F89" s="65">
        <v>3900</v>
      </c>
      <c r="G89" s="66">
        <f t="shared" si="6"/>
        <v>3900</v>
      </c>
    </row>
    <row r="90" spans="1:8" ht="30.6" customHeight="1" x14ac:dyDescent="0.2">
      <c r="A90" s="61" t="s">
        <v>120</v>
      </c>
      <c r="B90" s="62" t="s">
        <v>248</v>
      </c>
      <c r="C90" s="80" t="s">
        <v>223</v>
      </c>
      <c r="D90" s="70"/>
      <c r="E90" s="64">
        <v>1</v>
      </c>
      <c r="F90" s="65">
        <v>3600</v>
      </c>
      <c r="G90" s="66">
        <f t="shared" si="6"/>
        <v>3600</v>
      </c>
    </row>
    <row r="91" spans="1:8" ht="30.6" customHeight="1" x14ac:dyDescent="0.2">
      <c r="A91" s="61" t="s">
        <v>121</v>
      </c>
      <c r="B91" s="62" t="s">
        <v>248</v>
      </c>
      <c r="C91" s="80" t="s">
        <v>144</v>
      </c>
      <c r="D91" s="70"/>
      <c r="E91" s="64">
        <v>1</v>
      </c>
      <c r="F91" s="65">
        <v>2650</v>
      </c>
      <c r="G91" s="66">
        <f t="shared" si="6"/>
        <v>2650</v>
      </c>
    </row>
    <row r="92" spans="1:8" ht="30.6" customHeight="1" x14ac:dyDescent="0.2">
      <c r="A92" s="61" t="s">
        <v>122</v>
      </c>
      <c r="B92" s="62" t="s">
        <v>248</v>
      </c>
      <c r="C92" s="80" t="s">
        <v>26</v>
      </c>
      <c r="D92" s="70"/>
      <c r="E92" s="64">
        <v>1</v>
      </c>
      <c r="F92" s="65">
        <v>2450</v>
      </c>
      <c r="G92" s="66">
        <f t="shared" si="6"/>
        <v>2450</v>
      </c>
    </row>
    <row r="93" spans="1:8" ht="30.4" customHeight="1" x14ac:dyDescent="0.2">
      <c r="A93" s="61" t="s">
        <v>123</v>
      </c>
      <c r="B93" s="62" t="s">
        <v>248</v>
      </c>
      <c r="C93" s="80" t="s">
        <v>140</v>
      </c>
      <c r="D93" s="70"/>
      <c r="E93" s="64">
        <v>1</v>
      </c>
      <c r="F93" s="65">
        <v>2650</v>
      </c>
      <c r="G93" s="66">
        <f t="shared" si="6"/>
        <v>2650</v>
      </c>
    </row>
    <row r="94" spans="1:8" ht="30.6" customHeight="1" x14ac:dyDescent="0.2">
      <c r="A94" s="61" t="s">
        <v>124</v>
      </c>
      <c r="B94" s="62" t="s">
        <v>248</v>
      </c>
      <c r="C94" s="80" t="s">
        <v>139</v>
      </c>
      <c r="D94" s="70"/>
      <c r="E94" s="64">
        <v>1</v>
      </c>
      <c r="F94" s="65">
        <v>2220</v>
      </c>
      <c r="G94" s="66">
        <f t="shared" si="6"/>
        <v>2220</v>
      </c>
    </row>
    <row r="95" spans="1:8" ht="30.6" customHeight="1" x14ac:dyDescent="0.2">
      <c r="A95" s="61" t="s">
        <v>125</v>
      </c>
      <c r="B95" s="62" t="s">
        <v>248</v>
      </c>
      <c r="C95" s="80" t="s">
        <v>138</v>
      </c>
      <c r="D95" s="72"/>
      <c r="E95" s="64">
        <v>1</v>
      </c>
      <c r="F95" s="65">
        <v>2450</v>
      </c>
      <c r="G95" s="66">
        <f t="shared" si="6"/>
        <v>2450</v>
      </c>
    </row>
    <row r="96" spans="1:8" ht="30.6" customHeight="1" x14ac:dyDescent="0.2">
      <c r="A96" s="61" t="s">
        <v>126</v>
      </c>
      <c r="B96" s="62" t="s">
        <v>248</v>
      </c>
      <c r="C96" s="80" t="s">
        <v>143</v>
      </c>
      <c r="D96" s="70"/>
      <c r="E96" s="64">
        <v>1</v>
      </c>
      <c r="F96" s="65">
        <v>2720</v>
      </c>
      <c r="G96" s="66">
        <f t="shared" si="6"/>
        <v>2720</v>
      </c>
    </row>
    <row r="97" spans="1:8" ht="30.6" customHeight="1" x14ac:dyDescent="0.2">
      <c r="A97" s="61" t="s">
        <v>127</v>
      </c>
      <c r="B97" s="62" t="s">
        <v>248</v>
      </c>
      <c r="C97" s="80" t="s">
        <v>142</v>
      </c>
      <c r="D97" s="70"/>
      <c r="E97" s="64">
        <v>1</v>
      </c>
      <c r="F97" s="65">
        <v>2650</v>
      </c>
      <c r="G97" s="66">
        <f t="shared" si="6"/>
        <v>2650</v>
      </c>
    </row>
    <row r="98" spans="1:8" ht="30.4" customHeight="1" x14ac:dyDescent="0.2">
      <c r="A98" s="61" t="s">
        <v>128</v>
      </c>
      <c r="B98" s="62" t="s">
        <v>248</v>
      </c>
      <c r="C98" s="80" t="s">
        <v>141</v>
      </c>
      <c r="D98" s="70"/>
      <c r="E98" s="64">
        <v>1</v>
      </c>
      <c r="F98" s="65">
        <v>2460</v>
      </c>
      <c r="G98" s="66">
        <f t="shared" si="6"/>
        <v>2460</v>
      </c>
    </row>
    <row r="99" spans="1:8" ht="30.4" customHeight="1" x14ac:dyDescent="0.2">
      <c r="A99" s="61" t="s">
        <v>129</v>
      </c>
      <c r="B99" s="62" t="s">
        <v>248</v>
      </c>
      <c r="C99" s="81" t="s">
        <v>27</v>
      </c>
      <c r="D99" s="70"/>
      <c r="E99" s="64">
        <v>1</v>
      </c>
      <c r="F99" s="65">
        <v>2950</v>
      </c>
      <c r="G99" s="66">
        <f t="shared" si="6"/>
        <v>2950</v>
      </c>
    </row>
    <row r="100" spans="1:8" ht="15" customHeight="1" x14ac:dyDescent="0.2">
      <c r="A100" s="67" t="s">
        <v>28</v>
      </c>
      <c r="B100" s="68"/>
      <c r="C100" s="68"/>
      <c r="D100" s="68"/>
      <c r="E100" s="68"/>
      <c r="F100" s="68"/>
      <c r="G100" s="69"/>
    </row>
    <row r="101" spans="1:8" ht="30.4" customHeight="1" x14ac:dyDescent="0.2">
      <c r="A101" s="61">
        <v>1</v>
      </c>
      <c r="B101" s="62" t="s">
        <v>249</v>
      </c>
      <c r="C101" s="63" t="s">
        <v>136</v>
      </c>
      <c r="D101" s="70"/>
      <c r="E101" s="64">
        <v>1</v>
      </c>
      <c r="F101" s="65">
        <v>3260</v>
      </c>
      <c r="G101" s="66">
        <f>F101*E101</f>
        <v>3260</v>
      </c>
    </row>
    <row r="102" spans="1:8" ht="30.6" customHeight="1" x14ac:dyDescent="0.2">
      <c r="A102" s="61">
        <v>2</v>
      </c>
      <c r="B102" s="62" t="s">
        <v>249</v>
      </c>
      <c r="C102" s="63" t="s">
        <v>137</v>
      </c>
      <c r="D102" s="70"/>
      <c r="E102" s="64">
        <v>1</v>
      </c>
      <c r="F102" s="65">
        <v>3786</v>
      </c>
      <c r="G102" s="66">
        <f>F102*E102</f>
        <v>3786</v>
      </c>
    </row>
    <row r="103" spans="1:8" ht="15" customHeight="1" x14ac:dyDescent="0.2">
      <c r="A103" s="67" t="s">
        <v>29</v>
      </c>
      <c r="B103" s="68"/>
      <c r="C103" s="68"/>
      <c r="D103" s="68"/>
      <c r="E103" s="68"/>
      <c r="F103" s="68"/>
      <c r="G103" s="69"/>
    </row>
    <row r="104" spans="1:8" ht="30.4" customHeight="1" x14ac:dyDescent="0.2">
      <c r="A104" s="61">
        <v>1</v>
      </c>
      <c r="B104" s="62" t="s">
        <v>247</v>
      </c>
      <c r="C104" s="63" t="s">
        <v>30</v>
      </c>
      <c r="D104" s="70"/>
      <c r="E104" s="78">
        <v>1</v>
      </c>
      <c r="F104" s="65">
        <v>1280</v>
      </c>
      <c r="G104" s="66">
        <f>F104*E104</f>
        <v>1280</v>
      </c>
    </row>
    <row r="105" spans="1:8" ht="30.6" customHeight="1" x14ac:dyDescent="0.2">
      <c r="A105" s="61">
        <v>2</v>
      </c>
      <c r="B105" s="62" t="s">
        <v>247</v>
      </c>
      <c r="C105" s="82" t="s">
        <v>31</v>
      </c>
      <c r="D105" s="70"/>
      <c r="E105" s="78">
        <v>1</v>
      </c>
      <c r="F105" s="65">
        <v>14850</v>
      </c>
      <c r="G105" s="66">
        <f t="shared" ref="G105:G122" si="7">F105*E105</f>
        <v>14850</v>
      </c>
    </row>
    <row r="106" spans="1:8" ht="30.4" customHeight="1" x14ac:dyDescent="0.2">
      <c r="A106" s="61">
        <v>3</v>
      </c>
      <c r="B106" s="62" t="s">
        <v>247</v>
      </c>
      <c r="C106" s="63" t="s">
        <v>147</v>
      </c>
      <c r="D106" s="70"/>
      <c r="E106" s="78">
        <v>1</v>
      </c>
      <c r="F106" s="65">
        <v>3442</v>
      </c>
      <c r="G106" s="66">
        <f t="shared" si="7"/>
        <v>3442</v>
      </c>
    </row>
    <row r="107" spans="1:8" ht="30.4" customHeight="1" x14ac:dyDescent="0.2">
      <c r="A107" s="61">
        <v>4</v>
      </c>
      <c r="B107" s="62" t="s">
        <v>247</v>
      </c>
      <c r="C107" s="63" t="s">
        <v>148</v>
      </c>
      <c r="D107" s="70"/>
      <c r="E107" s="78">
        <v>1</v>
      </c>
      <c r="F107" s="65">
        <v>3682</v>
      </c>
      <c r="G107" s="66">
        <f t="shared" si="7"/>
        <v>3682</v>
      </c>
    </row>
    <row r="108" spans="1:8" ht="30.6" customHeight="1" x14ac:dyDescent="0.2">
      <c r="A108" s="61">
        <v>5</v>
      </c>
      <c r="B108" s="62" t="s">
        <v>247</v>
      </c>
      <c r="C108" s="63" t="s">
        <v>115</v>
      </c>
      <c r="D108" s="70"/>
      <c r="E108" s="78">
        <v>1</v>
      </c>
      <c r="F108" s="65">
        <v>5150</v>
      </c>
      <c r="G108" s="66">
        <f t="shared" si="7"/>
        <v>5150</v>
      </c>
    </row>
    <row r="109" spans="1:8" ht="30.4" customHeight="1" x14ac:dyDescent="0.2">
      <c r="A109" s="61">
        <v>6</v>
      </c>
      <c r="B109" s="62" t="s">
        <v>247</v>
      </c>
      <c r="C109" s="63" t="s">
        <v>32</v>
      </c>
      <c r="D109" s="70"/>
      <c r="E109" s="78">
        <v>1</v>
      </c>
      <c r="F109" s="65">
        <v>3500</v>
      </c>
      <c r="G109" s="66">
        <f t="shared" si="7"/>
        <v>3500</v>
      </c>
    </row>
    <row r="110" spans="1:8" ht="30.6" customHeight="1" x14ac:dyDescent="0.2">
      <c r="A110" s="61">
        <v>7</v>
      </c>
      <c r="B110" s="62" t="s">
        <v>247</v>
      </c>
      <c r="C110" s="63" t="s">
        <v>146</v>
      </c>
      <c r="D110" s="70"/>
      <c r="E110" s="78">
        <v>1</v>
      </c>
      <c r="F110" s="65">
        <v>4431</v>
      </c>
      <c r="G110" s="66">
        <f t="shared" si="7"/>
        <v>4431</v>
      </c>
    </row>
    <row r="111" spans="1:8" ht="30.6" customHeight="1" x14ac:dyDescent="0.2">
      <c r="A111" s="61">
        <v>8</v>
      </c>
      <c r="B111" s="62" t="s">
        <v>247</v>
      </c>
      <c r="C111" s="63" t="s">
        <v>33</v>
      </c>
      <c r="D111" s="70"/>
      <c r="E111" s="78">
        <v>1</v>
      </c>
      <c r="F111" s="65">
        <v>3661</v>
      </c>
      <c r="G111" s="66">
        <f t="shared" si="7"/>
        <v>3661</v>
      </c>
    </row>
    <row r="112" spans="1:8" s="6" customFormat="1" ht="30.6" customHeight="1" x14ac:dyDescent="0.2">
      <c r="A112" s="61" t="s">
        <v>125</v>
      </c>
      <c r="B112" s="62" t="s">
        <v>247</v>
      </c>
      <c r="C112" s="63" t="s">
        <v>201</v>
      </c>
      <c r="D112" s="70"/>
      <c r="E112" s="78">
        <v>1</v>
      </c>
      <c r="F112" s="65">
        <v>3300</v>
      </c>
      <c r="G112" s="66">
        <f t="shared" si="7"/>
        <v>3300</v>
      </c>
      <c r="H112" s="16"/>
    </row>
    <row r="113" spans="1:8" s="11" customFormat="1" ht="30.4" customHeight="1" x14ac:dyDescent="0.2">
      <c r="A113" s="61" t="s">
        <v>126</v>
      </c>
      <c r="B113" s="62" t="s">
        <v>247</v>
      </c>
      <c r="C113" s="63" t="s">
        <v>181</v>
      </c>
      <c r="D113" s="70"/>
      <c r="E113" s="64">
        <v>1</v>
      </c>
      <c r="F113" s="65">
        <v>2720</v>
      </c>
      <c r="G113" s="66">
        <f t="shared" si="7"/>
        <v>2720</v>
      </c>
      <c r="H113" s="18"/>
    </row>
    <row r="114" spans="1:8" ht="30.6" customHeight="1" x14ac:dyDescent="0.2">
      <c r="A114" s="61" t="s">
        <v>127</v>
      </c>
      <c r="B114" s="62" t="s">
        <v>247</v>
      </c>
      <c r="C114" s="63" t="s">
        <v>145</v>
      </c>
      <c r="D114" s="70"/>
      <c r="E114" s="64">
        <v>1</v>
      </c>
      <c r="F114" s="65">
        <v>4740</v>
      </c>
      <c r="G114" s="66">
        <f t="shared" si="7"/>
        <v>4740</v>
      </c>
    </row>
    <row r="115" spans="1:8" s="6" customFormat="1" ht="35.25" customHeight="1" x14ac:dyDescent="0.2">
      <c r="A115" s="61" t="s">
        <v>128</v>
      </c>
      <c r="B115" s="71" t="s">
        <v>262</v>
      </c>
      <c r="C115" s="63" t="s">
        <v>264</v>
      </c>
      <c r="D115" s="70"/>
      <c r="E115" s="64">
        <v>1</v>
      </c>
      <c r="F115" s="65">
        <v>3350</v>
      </c>
      <c r="G115" s="66">
        <f t="shared" si="7"/>
        <v>3350</v>
      </c>
      <c r="H115" s="15"/>
    </row>
    <row r="116" spans="1:8" ht="30.4" customHeight="1" x14ac:dyDescent="0.2">
      <c r="A116" s="61" t="s">
        <v>129</v>
      </c>
      <c r="B116" s="62" t="s">
        <v>247</v>
      </c>
      <c r="C116" s="63" t="s">
        <v>149</v>
      </c>
      <c r="D116" s="70"/>
      <c r="E116" s="64">
        <v>1</v>
      </c>
      <c r="F116" s="65">
        <v>4046</v>
      </c>
      <c r="G116" s="66">
        <f t="shared" si="7"/>
        <v>4046</v>
      </c>
    </row>
    <row r="117" spans="1:8" ht="30.4" customHeight="1" x14ac:dyDescent="0.2">
      <c r="A117" s="61" t="s">
        <v>130</v>
      </c>
      <c r="B117" s="62" t="s">
        <v>247</v>
      </c>
      <c r="C117" s="63" t="s">
        <v>150</v>
      </c>
      <c r="D117" s="70"/>
      <c r="E117" s="64">
        <v>1</v>
      </c>
      <c r="F117" s="65">
        <v>3671</v>
      </c>
      <c r="G117" s="66">
        <f t="shared" si="7"/>
        <v>3671</v>
      </c>
    </row>
    <row r="118" spans="1:8" ht="30.4" customHeight="1" x14ac:dyDescent="0.2">
      <c r="A118" s="61" t="s">
        <v>131</v>
      </c>
      <c r="B118" s="62" t="s">
        <v>247</v>
      </c>
      <c r="C118" s="63" t="s">
        <v>34</v>
      </c>
      <c r="D118" s="70"/>
      <c r="E118" s="64">
        <v>1</v>
      </c>
      <c r="F118" s="65">
        <v>2360</v>
      </c>
      <c r="G118" s="66">
        <f t="shared" si="7"/>
        <v>2360</v>
      </c>
    </row>
    <row r="119" spans="1:8" s="6" customFormat="1" ht="30.4" customHeight="1" x14ac:dyDescent="0.2">
      <c r="A119" s="61" t="s">
        <v>132</v>
      </c>
      <c r="B119" s="62" t="s">
        <v>247</v>
      </c>
      <c r="C119" s="63" t="s">
        <v>265</v>
      </c>
      <c r="D119" s="70"/>
      <c r="E119" s="64">
        <v>1</v>
      </c>
      <c r="F119" s="65">
        <v>7800</v>
      </c>
      <c r="G119" s="66">
        <f t="shared" si="7"/>
        <v>7800</v>
      </c>
      <c r="H119" s="16"/>
    </row>
    <row r="120" spans="1:8" ht="30.6" customHeight="1" x14ac:dyDescent="0.2">
      <c r="A120" s="61" t="s">
        <v>133</v>
      </c>
      <c r="B120" s="62" t="s">
        <v>247</v>
      </c>
      <c r="C120" s="63" t="s">
        <v>35</v>
      </c>
      <c r="D120" s="70"/>
      <c r="E120" s="64">
        <v>1</v>
      </c>
      <c r="F120" s="65">
        <v>3026</v>
      </c>
      <c r="G120" s="66">
        <f t="shared" si="7"/>
        <v>3026</v>
      </c>
    </row>
    <row r="121" spans="1:8" ht="30.4" customHeight="1" x14ac:dyDescent="0.2">
      <c r="A121" s="61" t="s">
        <v>134</v>
      </c>
      <c r="B121" s="62" t="s">
        <v>247</v>
      </c>
      <c r="C121" s="63" t="s">
        <v>36</v>
      </c>
      <c r="D121" s="70"/>
      <c r="E121" s="64">
        <v>15</v>
      </c>
      <c r="F121" s="65">
        <v>2570</v>
      </c>
      <c r="G121" s="66">
        <f t="shared" si="7"/>
        <v>38550</v>
      </c>
    </row>
    <row r="122" spans="1:8" ht="30.6" customHeight="1" x14ac:dyDescent="0.2">
      <c r="A122" s="61" t="s">
        <v>135</v>
      </c>
      <c r="B122" s="62" t="s">
        <v>252</v>
      </c>
      <c r="C122" s="63" t="s">
        <v>183</v>
      </c>
      <c r="D122" s="70"/>
      <c r="E122" s="64">
        <v>1</v>
      </c>
      <c r="F122" s="65">
        <v>10900</v>
      </c>
      <c r="G122" s="66">
        <f t="shared" si="7"/>
        <v>10900</v>
      </c>
    </row>
    <row r="123" spans="1:8" ht="21" customHeight="1" x14ac:dyDescent="0.25">
      <c r="A123" s="67" t="s">
        <v>37</v>
      </c>
      <c r="B123" s="68"/>
      <c r="C123" s="83"/>
      <c r="D123" s="83"/>
      <c r="E123" s="83"/>
      <c r="F123" s="83"/>
      <c r="G123" s="84"/>
    </row>
    <row r="124" spans="1:8" s="6" customFormat="1" ht="15" customHeight="1" x14ac:dyDescent="0.2">
      <c r="A124" s="67" t="s">
        <v>38</v>
      </c>
      <c r="B124" s="68"/>
      <c r="C124" s="68"/>
      <c r="D124" s="68"/>
      <c r="E124" s="68"/>
      <c r="F124" s="68"/>
      <c r="G124" s="69"/>
      <c r="H124" s="16"/>
    </row>
    <row r="125" spans="1:8" ht="30.6" customHeight="1" x14ac:dyDescent="0.2">
      <c r="A125" s="61">
        <v>1</v>
      </c>
      <c r="B125" s="62" t="s">
        <v>254</v>
      </c>
      <c r="C125" s="63" t="s">
        <v>39</v>
      </c>
      <c r="D125" s="64"/>
      <c r="E125" s="64">
        <v>1</v>
      </c>
      <c r="F125" s="65">
        <v>2236</v>
      </c>
      <c r="G125" s="66">
        <f>F125*E125</f>
        <v>2236</v>
      </c>
    </row>
    <row r="126" spans="1:8" ht="30.4" customHeight="1" x14ac:dyDescent="0.2">
      <c r="A126" s="61">
        <v>2</v>
      </c>
      <c r="B126" s="62" t="s">
        <v>254</v>
      </c>
      <c r="C126" s="63" t="s">
        <v>40</v>
      </c>
      <c r="D126" s="75"/>
      <c r="E126" s="64">
        <v>1</v>
      </c>
      <c r="F126" s="65">
        <v>415</v>
      </c>
      <c r="G126" s="66">
        <f t="shared" ref="G126:G129" si="8">F126*E126</f>
        <v>415</v>
      </c>
    </row>
    <row r="127" spans="1:8" ht="30.6" customHeight="1" x14ac:dyDescent="0.2">
      <c r="A127" s="61">
        <v>3</v>
      </c>
      <c r="B127" s="62" t="s">
        <v>254</v>
      </c>
      <c r="C127" s="63" t="s">
        <v>41</v>
      </c>
      <c r="D127" s="75"/>
      <c r="E127" s="64">
        <v>1</v>
      </c>
      <c r="F127" s="65">
        <v>415</v>
      </c>
      <c r="G127" s="66">
        <f t="shared" si="8"/>
        <v>415</v>
      </c>
    </row>
    <row r="128" spans="1:8" ht="30.6" customHeight="1" x14ac:dyDescent="0.2">
      <c r="A128" s="61">
        <v>4</v>
      </c>
      <c r="B128" s="62" t="s">
        <v>254</v>
      </c>
      <c r="C128" s="63" t="s">
        <v>42</v>
      </c>
      <c r="D128" s="75"/>
      <c r="E128" s="64">
        <v>1</v>
      </c>
      <c r="F128" s="65">
        <v>415</v>
      </c>
      <c r="G128" s="66">
        <f t="shared" si="8"/>
        <v>415</v>
      </c>
    </row>
    <row r="129" spans="1:8" ht="30.4" customHeight="1" x14ac:dyDescent="0.2">
      <c r="A129" s="61">
        <v>5</v>
      </c>
      <c r="B129" s="62" t="s">
        <v>254</v>
      </c>
      <c r="C129" s="63" t="s">
        <v>43</v>
      </c>
      <c r="D129" s="75"/>
      <c r="E129" s="64">
        <v>1</v>
      </c>
      <c r="F129" s="65">
        <v>450</v>
      </c>
      <c r="G129" s="66">
        <f t="shared" si="8"/>
        <v>450</v>
      </c>
    </row>
    <row r="130" spans="1:8" s="7" customFormat="1" ht="15" customHeight="1" x14ac:dyDescent="0.2">
      <c r="A130" s="67" t="s">
        <v>44</v>
      </c>
      <c r="B130" s="68"/>
      <c r="C130" s="68"/>
      <c r="D130" s="68"/>
      <c r="E130" s="68"/>
      <c r="F130" s="68"/>
      <c r="G130" s="69"/>
      <c r="H130" s="19"/>
    </row>
    <row r="131" spans="1:8" ht="30.4" customHeight="1" x14ac:dyDescent="0.2">
      <c r="A131" s="61">
        <v>1</v>
      </c>
      <c r="B131" s="62" t="s">
        <v>254</v>
      </c>
      <c r="C131" s="63" t="s">
        <v>45</v>
      </c>
      <c r="D131" s="85"/>
      <c r="E131" s="64">
        <v>1</v>
      </c>
      <c r="F131" s="65">
        <v>415</v>
      </c>
      <c r="G131" s="66">
        <f>E131*F131</f>
        <v>415</v>
      </c>
    </row>
    <row r="132" spans="1:8" ht="30.4" customHeight="1" x14ac:dyDescent="0.2">
      <c r="A132" s="61">
        <v>2</v>
      </c>
      <c r="B132" s="62" t="s">
        <v>254</v>
      </c>
      <c r="C132" s="63" t="s">
        <v>46</v>
      </c>
      <c r="D132" s="85"/>
      <c r="E132" s="64">
        <v>1</v>
      </c>
      <c r="F132" s="65">
        <v>415</v>
      </c>
      <c r="G132" s="66">
        <f t="shared" ref="G132:G142" si="9">E132*F132</f>
        <v>415</v>
      </c>
    </row>
    <row r="133" spans="1:8" ht="30.4" customHeight="1" x14ac:dyDescent="0.2">
      <c r="A133" s="61">
        <v>3</v>
      </c>
      <c r="B133" s="62" t="s">
        <v>254</v>
      </c>
      <c r="C133" s="63" t="s">
        <v>47</v>
      </c>
      <c r="D133" s="85"/>
      <c r="E133" s="64">
        <v>1</v>
      </c>
      <c r="F133" s="65">
        <v>2236</v>
      </c>
      <c r="G133" s="66">
        <f t="shared" si="9"/>
        <v>2236</v>
      </c>
    </row>
    <row r="134" spans="1:8" ht="30.4" customHeight="1" x14ac:dyDescent="0.2">
      <c r="A134" s="61">
        <v>4</v>
      </c>
      <c r="B134" s="62" t="s">
        <v>254</v>
      </c>
      <c r="C134" s="63" t="s">
        <v>48</v>
      </c>
      <c r="D134" s="85"/>
      <c r="E134" s="64">
        <v>1</v>
      </c>
      <c r="F134" s="65">
        <v>415</v>
      </c>
      <c r="G134" s="66">
        <f t="shared" si="9"/>
        <v>415</v>
      </c>
    </row>
    <row r="135" spans="1:8" ht="30.75" customHeight="1" x14ac:dyDescent="0.2">
      <c r="A135" s="61">
        <v>5</v>
      </c>
      <c r="B135" s="62" t="s">
        <v>254</v>
      </c>
      <c r="C135" s="63" t="s">
        <v>49</v>
      </c>
      <c r="D135" s="85"/>
      <c r="E135" s="64">
        <v>1</v>
      </c>
      <c r="F135" s="65">
        <v>415</v>
      </c>
      <c r="G135" s="66">
        <f t="shared" si="9"/>
        <v>415</v>
      </c>
    </row>
    <row r="136" spans="1:8" ht="30.4" customHeight="1" x14ac:dyDescent="0.2">
      <c r="A136" s="61">
        <v>6</v>
      </c>
      <c r="B136" s="62" t="s">
        <v>254</v>
      </c>
      <c r="C136" s="63" t="s">
        <v>50</v>
      </c>
      <c r="D136" s="85"/>
      <c r="E136" s="64">
        <v>1</v>
      </c>
      <c r="F136" s="65">
        <v>415</v>
      </c>
      <c r="G136" s="66">
        <f t="shared" si="9"/>
        <v>415</v>
      </c>
    </row>
    <row r="137" spans="1:8" ht="30.4" customHeight="1" x14ac:dyDescent="0.2">
      <c r="A137" s="61">
        <v>7</v>
      </c>
      <c r="B137" s="62" t="s">
        <v>254</v>
      </c>
      <c r="C137" s="63" t="s">
        <v>51</v>
      </c>
      <c r="D137" s="85"/>
      <c r="E137" s="64">
        <v>1</v>
      </c>
      <c r="F137" s="65">
        <v>2236</v>
      </c>
      <c r="G137" s="66">
        <f t="shared" si="9"/>
        <v>2236</v>
      </c>
    </row>
    <row r="138" spans="1:8" ht="30.4" customHeight="1" x14ac:dyDescent="0.2">
      <c r="A138" s="61">
        <v>8</v>
      </c>
      <c r="B138" s="62" t="s">
        <v>254</v>
      </c>
      <c r="C138" s="63" t="s">
        <v>52</v>
      </c>
      <c r="D138" s="85"/>
      <c r="E138" s="64">
        <v>1</v>
      </c>
      <c r="F138" s="65">
        <v>2236</v>
      </c>
      <c r="G138" s="66">
        <f t="shared" si="9"/>
        <v>2236</v>
      </c>
    </row>
    <row r="139" spans="1:8" ht="30.4" customHeight="1" x14ac:dyDescent="0.2">
      <c r="A139" s="61">
        <v>9</v>
      </c>
      <c r="B139" s="62" t="s">
        <v>254</v>
      </c>
      <c r="C139" s="63" t="s">
        <v>53</v>
      </c>
      <c r="D139" s="85"/>
      <c r="E139" s="64">
        <v>1</v>
      </c>
      <c r="F139" s="65">
        <v>415</v>
      </c>
      <c r="G139" s="66">
        <f t="shared" si="9"/>
        <v>415</v>
      </c>
    </row>
    <row r="140" spans="1:8" ht="30.4" customHeight="1" x14ac:dyDescent="0.2">
      <c r="A140" s="61">
        <v>10</v>
      </c>
      <c r="B140" s="62" t="s">
        <v>254</v>
      </c>
      <c r="C140" s="63" t="s">
        <v>54</v>
      </c>
      <c r="D140" s="85"/>
      <c r="E140" s="64">
        <v>1</v>
      </c>
      <c r="F140" s="65">
        <v>415</v>
      </c>
      <c r="G140" s="66">
        <f t="shared" si="9"/>
        <v>415</v>
      </c>
    </row>
    <row r="141" spans="1:8" ht="30.4" customHeight="1" x14ac:dyDescent="0.2">
      <c r="A141" s="61">
        <v>11</v>
      </c>
      <c r="B141" s="62" t="s">
        <v>254</v>
      </c>
      <c r="C141" s="63" t="s">
        <v>55</v>
      </c>
      <c r="D141" s="85"/>
      <c r="E141" s="64">
        <v>1</v>
      </c>
      <c r="F141" s="65">
        <v>415</v>
      </c>
      <c r="G141" s="66">
        <f t="shared" si="9"/>
        <v>415</v>
      </c>
    </row>
    <row r="142" spans="1:8" ht="30.4" customHeight="1" x14ac:dyDescent="0.2">
      <c r="A142" s="61">
        <v>12</v>
      </c>
      <c r="B142" s="62" t="s">
        <v>254</v>
      </c>
      <c r="C142" s="63" t="s">
        <v>56</v>
      </c>
      <c r="D142" s="86"/>
      <c r="E142" s="64">
        <v>1</v>
      </c>
      <c r="F142" s="65">
        <v>415</v>
      </c>
      <c r="G142" s="66">
        <f t="shared" si="9"/>
        <v>415</v>
      </c>
    </row>
    <row r="143" spans="1:8" s="7" customFormat="1" ht="15" customHeight="1" x14ac:dyDescent="0.2">
      <c r="A143" s="67" t="s">
        <v>57</v>
      </c>
      <c r="B143" s="68"/>
      <c r="C143" s="68"/>
      <c r="D143" s="68"/>
      <c r="E143" s="68"/>
      <c r="F143" s="68"/>
      <c r="G143" s="69"/>
      <c r="H143" s="19"/>
    </row>
    <row r="144" spans="1:8" ht="30.4" customHeight="1" x14ac:dyDescent="0.2">
      <c r="A144" s="61" t="s">
        <v>117</v>
      </c>
      <c r="B144" s="62" t="s">
        <v>254</v>
      </c>
      <c r="C144" s="63" t="s">
        <v>185</v>
      </c>
      <c r="D144" s="64"/>
      <c r="E144" s="64">
        <v>1</v>
      </c>
      <c r="F144" s="65">
        <v>415</v>
      </c>
      <c r="G144" s="66">
        <f>F144*E144</f>
        <v>415</v>
      </c>
    </row>
    <row r="145" spans="1:7" ht="30.4" customHeight="1" x14ac:dyDescent="0.2">
      <c r="A145" s="61" t="s">
        <v>118</v>
      </c>
      <c r="B145" s="62" t="s">
        <v>254</v>
      </c>
      <c r="C145" s="63" t="s">
        <v>58</v>
      </c>
      <c r="D145" s="75"/>
      <c r="E145" s="64">
        <v>1</v>
      </c>
      <c r="F145" s="65">
        <v>2236</v>
      </c>
      <c r="G145" s="66">
        <f t="shared" ref="G145:G161" si="10">F145*E145</f>
        <v>2236</v>
      </c>
    </row>
    <row r="146" spans="1:7" ht="30.4" customHeight="1" x14ac:dyDescent="0.2">
      <c r="A146" s="61" t="s">
        <v>119</v>
      </c>
      <c r="B146" s="62" t="s">
        <v>254</v>
      </c>
      <c r="C146" s="63" t="s">
        <v>59</v>
      </c>
      <c r="D146" s="75"/>
      <c r="E146" s="64">
        <v>1</v>
      </c>
      <c r="F146" s="65">
        <v>415</v>
      </c>
      <c r="G146" s="66">
        <f t="shared" si="10"/>
        <v>415</v>
      </c>
    </row>
    <row r="147" spans="1:7" ht="30.75" customHeight="1" x14ac:dyDescent="0.2">
      <c r="A147" s="61" t="s">
        <v>120</v>
      </c>
      <c r="B147" s="62" t="s">
        <v>254</v>
      </c>
      <c r="C147" s="63" t="s">
        <v>60</v>
      </c>
      <c r="D147" s="75"/>
      <c r="E147" s="64">
        <v>1</v>
      </c>
      <c r="F147" s="65">
        <v>415</v>
      </c>
      <c r="G147" s="66">
        <f t="shared" si="10"/>
        <v>415</v>
      </c>
    </row>
    <row r="148" spans="1:7" ht="30.4" customHeight="1" x14ac:dyDescent="0.2">
      <c r="A148" s="61" t="s">
        <v>121</v>
      </c>
      <c r="B148" s="62" t="s">
        <v>254</v>
      </c>
      <c r="C148" s="63" t="s">
        <v>61</v>
      </c>
      <c r="D148" s="75"/>
      <c r="E148" s="64">
        <v>1</v>
      </c>
      <c r="F148" s="65">
        <v>415</v>
      </c>
      <c r="G148" s="66">
        <f t="shared" si="10"/>
        <v>415</v>
      </c>
    </row>
    <row r="149" spans="1:7" ht="30.4" customHeight="1" x14ac:dyDescent="0.2">
      <c r="A149" s="61" t="s">
        <v>122</v>
      </c>
      <c r="B149" s="62" t="s">
        <v>254</v>
      </c>
      <c r="C149" s="63" t="s">
        <v>62</v>
      </c>
      <c r="D149" s="75"/>
      <c r="E149" s="64">
        <v>1</v>
      </c>
      <c r="F149" s="65">
        <v>415</v>
      </c>
      <c r="G149" s="66">
        <f t="shared" si="10"/>
        <v>415</v>
      </c>
    </row>
    <row r="150" spans="1:7" ht="30.6" customHeight="1" x14ac:dyDescent="0.2">
      <c r="A150" s="61" t="s">
        <v>123</v>
      </c>
      <c r="B150" s="62" t="s">
        <v>254</v>
      </c>
      <c r="C150" s="63" t="s">
        <v>63</v>
      </c>
      <c r="D150" s="75"/>
      <c r="E150" s="64">
        <v>1</v>
      </c>
      <c r="F150" s="65">
        <v>415</v>
      </c>
      <c r="G150" s="66">
        <f t="shared" si="10"/>
        <v>415</v>
      </c>
    </row>
    <row r="151" spans="1:7" ht="30.4" customHeight="1" x14ac:dyDescent="0.2">
      <c r="A151" s="61" t="s">
        <v>124</v>
      </c>
      <c r="B151" s="62" t="s">
        <v>254</v>
      </c>
      <c r="C151" s="63" t="s">
        <v>64</v>
      </c>
      <c r="D151" s="75"/>
      <c r="E151" s="64">
        <v>1</v>
      </c>
      <c r="F151" s="65">
        <v>415</v>
      </c>
      <c r="G151" s="66">
        <f t="shared" si="10"/>
        <v>415</v>
      </c>
    </row>
    <row r="152" spans="1:7" ht="30.6" customHeight="1" x14ac:dyDescent="0.2">
      <c r="A152" s="61" t="s">
        <v>125</v>
      </c>
      <c r="B152" s="62" t="s">
        <v>254</v>
      </c>
      <c r="C152" s="63" t="s">
        <v>151</v>
      </c>
      <c r="D152" s="64"/>
      <c r="E152" s="64">
        <v>1</v>
      </c>
      <c r="F152" s="65">
        <v>2236</v>
      </c>
      <c r="G152" s="66">
        <f t="shared" si="10"/>
        <v>2236</v>
      </c>
    </row>
    <row r="153" spans="1:7" ht="30.6" customHeight="1" x14ac:dyDescent="0.2">
      <c r="A153" s="61" t="s">
        <v>126</v>
      </c>
      <c r="B153" s="62" t="s">
        <v>254</v>
      </c>
      <c r="C153" s="63" t="s">
        <v>65</v>
      </c>
      <c r="D153" s="75"/>
      <c r="E153" s="64">
        <v>1</v>
      </c>
      <c r="F153" s="65">
        <v>415</v>
      </c>
      <c r="G153" s="66">
        <f t="shared" si="10"/>
        <v>415</v>
      </c>
    </row>
    <row r="154" spans="1:7" ht="33" customHeight="1" x14ac:dyDescent="0.2">
      <c r="A154" s="61" t="s">
        <v>127</v>
      </c>
      <c r="B154" s="62" t="s">
        <v>254</v>
      </c>
      <c r="C154" s="63" t="s">
        <v>66</v>
      </c>
      <c r="D154" s="75"/>
      <c r="E154" s="64">
        <v>1</v>
      </c>
      <c r="F154" s="65">
        <v>415</v>
      </c>
      <c r="G154" s="66">
        <f t="shared" si="10"/>
        <v>415</v>
      </c>
    </row>
    <row r="155" spans="1:7" ht="33.6" customHeight="1" x14ac:dyDescent="0.2">
      <c r="A155" s="61" t="s">
        <v>128</v>
      </c>
      <c r="B155" s="62" t="s">
        <v>254</v>
      </c>
      <c r="C155" s="63" t="s">
        <v>67</v>
      </c>
      <c r="D155" s="75"/>
      <c r="E155" s="64">
        <v>1</v>
      </c>
      <c r="F155" s="65">
        <v>450</v>
      </c>
      <c r="G155" s="66">
        <f t="shared" si="10"/>
        <v>450</v>
      </c>
    </row>
    <row r="156" spans="1:7" ht="30.6" customHeight="1" x14ac:dyDescent="0.2">
      <c r="A156" s="61" t="s">
        <v>129</v>
      </c>
      <c r="B156" s="62" t="s">
        <v>254</v>
      </c>
      <c r="C156" s="63" t="s">
        <v>68</v>
      </c>
      <c r="D156" s="64"/>
      <c r="E156" s="64">
        <v>1</v>
      </c>
      <c r="F156" s="65">
        <v>540</v>
      </c>
      <c r="G156" s="66">
        <f t="shared" si="10"/>
        <v>540</v>
      </c>
    </row>
    <row r="157" spans="1:7" ht="30.4" customHeight="1" x14ac:dyDescent="0.2">
      <c r="A157" s="61" t="s">
        <v>130</v>
      </c>
      <c r="B157" s="62" t="s">
        <v>254</v>
      </c>
      <c r="C157" s="63" t="s">
        <v>69</v>
      </c>
      <c r="D157" s="75"/>
      <c r="E157" s="64">
        <v>1</v>
      </c>
      <c r="F157" s="65">
        <v>415</v>
      </c>
      <c r="G157" s="66">
        <f t="shared" si="10"/>
        <v>415</v>
      </c>
    </row>
    <row r="158" spans="1:7" ht="30.6" customHeight="1" x14ac:dyDescent="0.2">
      <c r="A158" s="61" t="s">
        <v>131</v>
      </c>
      <c r="B158" s="62" t="s">
        <v>254</v>
      </c>
      <c r="C158" s="63" t="s">
        <v>70</v>
      </c>
      <c r="D158" s="75"/>
      <c r="E158" s="64">
        <v>1</v>
      </c>
      <c r="F158" s="65">
        <v>415</v>
      </c>
      <c r="G158" s="66">
        <f t="shared" si="10"/>
        <v>415</v>
      </c>
    </row>
    <row r="159" spans="1:7" ht="30.4" customHeight="1" x14ac:dyDescent="0.2">
      <c r="A159" s="61" t="s">
        <v>132</v>
      </c>
      <c r="B159" s="62" t="s">
        <v>254</v>
      </c>
      <c r="C159" s="63" t="s">
        <v>71</v>
      </c>
      <c r="D159" s="75"/>
      <c r="E159" s="64">
        <v>1</v>
      </c>
      <c r="F159" s="65">
        <v>415</v>
      </c>
      <c r="G159" s="66">
        <f t="shared" si="10"/>
        <v>415</v>
      </c>
    </row>
    <row r="160" spans="1:7" ht="30.4" customHeight="1" x14ac:dyDescent="0.2">
      <c r="A160" s="61" t="s">
        <v>133</v>
      </c>
      <c r="B160" s="62" t="s">
        <v>254</v>
      </c>
      <c r="C160" s="63" t="s">
        <v>72</v>
      </c>
      <c r="D160" s="75"/>
      <c r="E160" s="64">
        <v>1</v>
      </c>
      <c r="F160" s="65">
        <v>415</v>
      </c>
      <c r="G160" s="66">
        <f t="shared" si="10"/>
        <v>415</v>
      </c>
    </row>
    <row r="161" spans="1:8" ht="30.4" customHeight="1" x14ac:dyDescent="0.2">
      <c r="A161" s="61" t="s">
        <v>134</v>
      </c>
      <c r="B161" s="62" t="s">
        <v>254</v>
      </c>
      <c r="C161" s="63" t="s">
        <v>73</v>
      </c>
      <c r="D161" s="64"/>
      <c r="E161" s="64">
        <v>1</v>
      </c>
      <c r="F161" s="65">
        <v>415</v>
      </c>
      <c r="G161" s="66">
        <f t="shared" si="10"/>
        <v>415</v>
      </c>
    </row>
    <row r="162" spans="1:8" s="8" customFormat="1" ht="21" customHeight="1" x14ac:dyDescent="0.2">
      <c r="A162" s="67" t="s">
        <v>88</v>
      </c>
      <c r="B162" s="68"/>
      <c r="C162" s="68"/>
      <c r="D162" s="68"/>
      <c r="E162" s="68"/>
      <c r="F162" s="68"/>
      <c r="G162" s="69"/>
      <c r="H162" s="20"/>
    </row>
    <row r="163" spans="1:8" ht="30.4" customHeight="1" x14ac:dyDescent="0.2">
      <c r="A163" s="61" t="s">
        <v>117</v>
      </c>
      <c r="B163" s="87" t="s">
        <v>256</v>
      </c>
      <c r="C163" s="63" t="s">
        <v>103</v>
      </c>
      <c r="D163" s="64"/>
      <c r="E163" s="64">
        <v>1</v>
      </c>
      <c r="F163" s="65">
        <v>4180</v>
      </c>
      <c r="G163" s="66">
        <f t="shared" ref="G163:G174" si="11">F163*E163</f>
        <v>4180</v>
      </c>
    </row>
    <row r="164" spans="1:8" ht="30.4" customHeight="1" x14ac:dyDescent="0.2">
      <c r="A164" s="61" t="s">
        <v>118</v>
      </c>
      <c r="B164" s="87" t="s">
        <v>256</v>
      </c>
      <c r="C164" s="63" t="s">
        <v>104</v>
      </c>
      <c r="D164" s="64"/>
      <c r="E164" s="64">
        <v>1</v>
      </c>
      <c r="F164" s="65">
        <v>3470</v>
      </c>
      <c r="G164" s="66">
        <f t="shared" si="11"/>
        <v>3470</v>
      </c>
    </row>
    <row r="165" spans="1:8" ht="30.4" customHeight="1" x14ac:dyDescent="0.2">
      <c r="A165" s="61" t="s">
        <v>119</v>
      </c>
      <c r="B165" s="87" t="s">
        <v>256</v>
      </c>
      <c r="C165" s="63" t="s">
        <v>105</v>
      </c>
      <c r="D165" s="64"/>
      <c r="E165" s="64">
        <v>1</v>
      </c>
      <c r="F165" s="65">
        <v>4860</v>
      </c>
      <c r="G165" s="66">
        <f t="shared" si="11"/>
        <v>4860</v>
      </c>
    </row>
    <row r="166" spans="1:8" ht="30.4" customHeight="1" x14ac:dyDescent="0.2">
      <c r="A166" s="61" t="s">
        <v>120</v>
      </c>
      <c r="B166" s="87" t="s">
        <v>256</v>
      </c>
      <c r="C166" s="63" t="s">
        <v>106</v>
      </c>
      <c r="D166" s="64"/>
      <c r="E166" s="64">
        <v>1</v>
      </c>
      <c r="F166" s="65">
        <v>4180</v>
      </c>
      <c r="G166" s="66">
        <f t="shared" si="11"/>
        <v>4180</v>
      </c>
    </row>
    <row r="167" spans="1:8" ht="30.4" customHeight="1" x14ac:dyDescent="0.2">
      <c r="A167" s="61" t="s">
        <v>121</v>
      </c>
      <c r="B167" s="87" t="s">
        <v>256</v>
      </c>
      <c r="C167" s="63" t="s">
        <v>107</v>
      </c>
      <c r="D167" s="64"/>
      <c r="E167" s="64">
        <v>1</v>
      </c>
      <c r="F167" s="65">
        <v>4180</v>
      </c>
      <c r="G167" s="66">
        <f t="shared" si="11"/>
        <v>4180</v>
      </c>
    </row>
    <row r="168" spans="1:8" ht="30.4" customHeight="1" x14ac:dyDescent="0.2">
      <c r="A168" s="61" t="s">
        <v>122</v>
      </c>
      <c r="B168" s="87" t="s">
        <v>256</v>
      </c>
      <c r="C168" s="63" t="s">
        <v>108</v>
      </c>
      <c r="D168" s="64"/>
      <c r="E168" s="64">
        <v>1</v>
      </c>
      <c r="F168" s="65">
        <v>6240</v>
      </c>
      <c r="G168" s="66">
        <f t="shared" si="11"/>
        <v>6240</v>
      </c>
    </row>
    <row r="169" spans="1:8" ht="30.4" customHeight="1" x14ac:dyDescent="0.2">
      <c r="A169" s="61" t="s">
        <v>123</v>
      </c>
      <c r="B169" s="87" t="s">
        <v>256</v>
      </c>
      <c r="C169" s="63" t="s">
        <v>109</v>
      </c>
      <c r="D169" s="64"/>
      <c r="E169" s="64">
        <v>1</v>
      </c>
      <c r="F169" s="65">
        <v>4180</v>
      </c>
      <c r="G169" s="66">
        <f t="shared" si="11"/>
        <v>4180</v>
      </c>
    </row>
    <row r="170" spans="1:8" ht="30.6" customHeight="1" x14ac:dyDescent="0.2">
      <c r="A170" s="61" t="s">
        <v>124</v>
      </c>
      <c r="B170" s="87" t="s">
        <v>256</v>
      </c>
      <c r="C170" s="63" t="s">
        <v>110</v>
      </c>
      <c r="D170" s="64"/>
      <c r="E170" s="64">
        <v>1</v>
      </c>
      <c r="F170" s="65">
        <v>2100</v>
      </c>
      <c r="G170" s="66">
        <f t="shared" si="11"/>
        <v>2100</v>
      </c>
    </row>
    <row r="171" spans="1:8" ht="30.6" customHeight="1" x14ac:dyDescent="0.2">
      <c r="A171" s="61" t="s">
        <v>125</v>
      </c>
      <c r="B171" s="87" t="s">
        <v>256</v>
      </c>
      <c r="C171" s="63" t="s">
        <v>111</v>
      </c>
      <c r="D171" s="64"/>
      <c r="E171" s="64">
        <v>1</v>
      </c>
      <c r="F171" s="65">
        <v>1410</v>
      </c>
      <c r="G171" s="66">
        <f t="shared" si="11"/>
        <v>1410</v>
      </c>
    </row>
    <row r="172" spans="1:8" ht="30.6" customHeight="1" x14ac:dyDescent="0.2">
      <c r="A172" s="61" t="s">
        <v>126</v>
      </c>
      <c r="B172" s="87" t="s">
        <v>256</v>
      </c>
      <c r="C172" s="63" t="s">
        <v>112</v>
      </c>
      <c r="D172" s="64" t="s">
        <v>179</v>
      </c>
      <c r="E172" s="64">
        <v>1</v>
      </c>
      <c r="F172" s="65">
        <v>2450</v>
      </c>
      <c r="G172" s="66">
        <f t="shared" si="11"/>
        <v>2450</v>
      </c>
    </row>
    <row r="173" spans="1:8" ht="30.4" customHeight="1" x14ac:dyDescent="0.2">
      <c r="A173" s="61" t="s">
        <v>127</v>
      </c>
      <c r="B173" s="87" t="s">
        <v>256</v>
      </c>
      <c r="C173" s="63" t="s">
        <v>113</v>
      </c>
      <c r="D173" s="64"/>
      <c r="E173" s="64">
        <v>1</v>
      </c>
      <c r="F173" s="65">
        <v>4620</v>
      </c>
      <c r="G173" s="66">
        <f t="shared" si="11"/>
        <v>4620</v>
      </c>
    </row>
    <row r="174" spans="1:8" ht="30.4" customHeight="1" x14ac:dyDescent="0.2">
      <c r="A174" s="61" t="s">
        <v>128</v>
      </c>
      <c r="B174" s="87" t="s">
        <v>256</v>
      </c>
      <c r="C174" s="63" t="s">
        <v>114</v>
      </c>
      <c r="D174" s="64"/>
      <c r="E174" s="64">
        <v>1</v>
      </c>
      <c r="F174" s="65">
        <v>1060</v>
      </c>
      <c r="G174" s="66">
        <f t="shared" si="11"/>
        <v>1060</v>
      </c>
    </row>
    <row r="175" spans="1:8" ht="30.4" customHeight="1" x14ac:dyDescent="0.2">
      <c r="A175" s="61" t="s">
        <v>129</v>
      </c>
      <c r="B175" s="62" t="s">
        <v>255</v>
      </c>
      <c r="C175" s="63" t="s">
        <v>116</v>
      </c>
      <c r="D175" s="64"/>
      <c r="E175" s="64">
        <v>1</v>
      </c>
      <c r="F175" s="65">
        <v>1310</v>
      </c>
      <c r="G175" s="66">
        <f>F175*E175</f>
        <v>1310</v>
      </c>
    </row>
    <row r="176" spans="1:8" ht="21.75" customHeight="1" x14ac:dyDescent="0.2">
      <c r="A176" s="67" t="s">
        <v>156</v>
      </c>
      <c r="B176" s="68"/>
      <c r="C176" s="68"/>
      <c r="D176" s="68"/>
      <c r="E176" s="68"/>
      <c r="F176" s="68"/>
      <c r="G176" s="69"/>
    </row>
    <row r="177" spans="1:8" ht="33.6" customHeight="1" x14ac:dyDescent="0.2">
      <c r="A177" s="61" t="s">
        <v>117</v>
      </c>
      <c r="B177" s="87" t="s">
        <v>257</v>
      </c>
      <c r="C177" s="63" t="s">
        <v>157</v>
      </c>
      <c r="D177" s="64"/>
      <c r="E177" s="64">
        <v>1</v>
      </c>
      <c r="F177" s="65">
        <v>9600</v>
      </c>
      <c r="G177" s="66">
        <f>F177*E177</f>
        <v>9600</v>
      </c>
    </row>
    <row r="178" spans="1:8" ht="33" customHeight="1" x14ac:dyDescent="0.2">
      <c r="A178" s="61" t="s">
        <v>118</v>
      </c>
      <c r="B178" s="87" t="s">
        <v>257</v>
      </c>
      <c r="C178" s="63" t="s">
        <v>158</v>
      </c>
      <c r="D178" s="64"/>
      <c r="E178" s="64">
        <v>1</v>
      </c>
      <c r="F178" s="65">
        <v>9600</v>
      </c>
      <c r="G178" s="66">
        <f t="shared" ref="G178:G195" si="12">F178*E178</f>
        <v>9600</v>
      </c>
    </row>
    <row r="179" spans="1:8" ht="33.6" customHeight="1" x14ac:dyDescent="0.2">
      <c r="A179" s="61" t="s">
        <v>119</v>
      </c>
      <c r="B179" s="87" t="s">
        <v>257</v>
      </c>
      <c r="C179" s="63" t="s">
        <v>159</v>
      </c>
      <c r="D179" s="64"/>
      <c r="E179" s="64">
        <v>1</v>
      </c>
      <c r="F179" s="65">
        <v>9600</v>
      </c>
      <c r="G179" s="66">
        <f t="shared" si="12"/>
        <v>9600</v>
      </c>
    </row>
    <row r="180" spans="1:8" ht="33.6" customHeight="1" x14ac:dyDescent="0.2">
      <c r="A180" s="61" t="s">
        <v>120</v>
      </c>
      <c r="B180" s="87" t="s">
        <v>257</v>
      </c>
      <c r="C180" s="63" t="s">
        <v>160</v>
      </c>
      <c r="D180" s="64"/>
      <c r="E180" s="64">
        <v>1</v>
      </c>
      <c r="F180" s="65">
        <v>9600</v>
      </c>
      <c r="G180" s="66">
        <f t="shared" si="12"/>
        <v>9600</v>
      </c>
    </row>
    <row r="181" spans="1:8" ht="33.6" customHeight="1" x14ac:dyDescent="0.2">
      <c r="A181" s="61" t="s">
        <v>121</v>
      </c>
      <c r="B181" s="87" t="s">
        <v>257</v>
      </c>
      <c r="C181" s="63" t="s">
        <v>161</v>
      </c>
      <c r="D181" s="64"/>
      <c r="E181" s="64">
        <v>1</v>
      </c>
      <c r="F181" s="65">
        <v>9600</v>
      </c>
      <c r="G181" s="66">
        <f t="shared" si="12"/>
        <v>9600</v>
      </c>
    </row>
    <row r="182" spans="1:8" ht="33" customHeight="1" x14ac:dyDescent="0.2">
      <c r="A182" s="61" t="s">
        <v>122</v>
      </c>
      <c r="B182" s="87" t="s">
        <v>257</v>
      </c>
      <c r="C182" s="63" t="s">
        <v>162</v>
      </c>
      <c r="D182" s="64"/>
      <c r="E182" s="64">
        <v>1</v>
      </c>
      <c r="F182" s="65">
        <v>9600</v>
      </c>
      <c r="G182" s="66">
        <f t="shared" si="12"/>
        <v>9600</v>
      </c>
    </row>
    <row r="183" spans="1:8" ht="33.6" customHeight="1" x14ac:dyDescent="0.2">
      <c r="A183" s="61" t="s">
        <v>123</v>
      </c>
      <c r="B183" s="87" t="s">
        <v>257</v>
      </c>
      <c r="C183" s="63" t="s">
        <v>163</v>
      </c>
      <c r="D183" s="64"/>
      <c r="E183" s="64">
        <v>1</v>
      </c>
      <c r="F183" s="65">
        <v>9600</v>
      </c>
      <c r="G183" s="66">
        <f t="shared" si="12"/>
        <v>9600</v>
      </c>
    </row>
    <row r="184" spans="1:8" s="6" customFormat="1" ht="33" customHeight="1" x14ac:dyDescent="0.2">
      <c r="A184" s="61" t="s">
        <v>124</v>
      </c>
      <c r="B184" s="87" t="s">
        <v>257</v>
      </c>
      <c r="C184" s="63" t="s">
        <v>187</v>
      </c>
      <c r="D184" s="64"/>
      <c r="E184" s="64">
        <v>1</v>
      </c>
      <c r="F184" s="65">
        <v>7200</v>
      </c>
      <c r="G184" s="66">
        <f t="shared" si="12"/>
        <v>7200</v>
      </c>
      <c r="H184" s="16"/>
    </row>
    <row r="185" spans="1:8" s="6" customFormat="1" ht="33" customHeight="1" x14ac:dyDescent="0.2">
      <c r="A185" s="61" t="s">
        <v>125</v>
      </c>
      <c r="B185" s="87" t="s">
        <v>257</v>
      </c>
      <c r="C185" s="63" t="s">
        <v>188</v>
      </c>
      <c r="D185" s="64"/>
      <c r="E185" s="64">
        <v>1</v>
      </c>
      <c r="F185" s="65">
        <v>7200</v>
      </c>
      <c r="G185" s="66">
        <f t="shared" si="12"/>
        <v>7200</v>
      </c>
      <c r="H185" s="16"/>
    </row>
    <row r="186" spans="1:8" s="6" customFormat="1" ht="30.4" customHeight="1" x14ac:dyDescent="0.2">
      <c r="A186" s="61" t="s">
        <v>126</v>
      </c>
      <c r="B186" s="87" t="s">
        <v>257</v>
      </c>
      <c r="C186" s="63" t="s">
        <v>189</v>
      </c>
      <c r="D186" s="64"/>
      <c r="E186" s="64">
        <v>1</v>
      </c>
      <c r="F186" s="65">
        <v>7200</v>
      </c>
      <c r="G186" s="66">
        <f t="shared" si="12"/>
        <v>7200</v>
      </c>
      <c r="H186" s="16"/>
    </row>
    <row r="187" spans="1:8" s="6" customFormat="1" ht="33" customHeight="1" x14ac:dyDescent="0.2">
      <c r="A187" s="61" t="s">
        <v>127</v>
      </c>
      <c r="B187" s="87" t="s">
        <v>257</v>
      </c>
      <c r="C187" s="63" t="s">
        <v>190</v>
      </c>
      <c r="D187" s="64"/>
      <c r="E187" s="64">
        <v>1</v>
      </c>
      <c r="F187" s="65">
        <v>7200</v>
      </c>
      <c r="G187" s="66">
        <f t="shared" si="12"/>
        <v>7200</v>
      </c>
      <c r="H187" s="16"/>
    </row>
    <row r="188" spans="1:8" s="6" customFormat="1" ht="33" customHeight="1" x14ac:dyDescent="0.2">
      <c r="A188" s="61" t="s">
        <v>128</v>
      </c>
      <c r="B188" s="87" t="s">
        <v>257</v>
      </c>
      <c r="C188" s="63" t="s">
        <v>191</v>
      </c>
      <c r="D188" s="64"/>
      <c r="E188" s="64">
        <v>1</v>
      </c>
      <c r="F188" s="65">
        <v>7200</v>
      </c>
      <c r="G188" s="66">
        <f t="shared" si="12"/>
        <v>7200</v>
      </c>
      <c r="H188" s="16"/>
    </row>
    <row r="189" spans="1:8" s="6" customFormat="1" ht="33" customHeight="1" x14ac:dyDescent="0.2">
      <c r="A189" s="61" t="s">
        <v>129</v>
      </c>
      <c r="B189" s="87" t="s">
        <v>257</v>
      </c>
      <c r="C189" s="63" t="s">
        <v>192</v>
      </c>
      <c r="D189" s="64"/>
      <c r="E189" s="64">
        <v>1</v>
      </c>
      <c r="F189" s="65">
        <v>7200</v>
      </c>
      <c r="G189" s="66">
        <f t="shared" si="12"/>
        <v>7200</v>
      </c>
      <c r="H189" s="16"/>
    </row>
    <row r="190" spans="1:8" s="6" customFormat="1" ht="33" customHeight="1" x14ac:dyDescent="0.2">
      <c r="A190" s="61" t="s">
        <v>130</v>
      </c>
      <c r="B190" s="87" t="s">
        <v>257</v>
      </c>
      <c r="C190" s="63" t="s">
        <v>193</v>
      </c>
      <c r="D190" s="64"/>
      <c r="E190" s="64">
        <v>1</v>
      </c>
      <c r="F190" s="65">
        <v>7200</v>
      </c>
      <c r="G190" s="66">
        <f t="shared" si="12"/>
        <v>7200</v>
      </c>
      <c r="H190" s="16"/>
    </row>
    <row r="191" spans="1:8" s="6" customFormat="1" ht="33" customHeight="1" x14ac:dyDescent="0.2">
      <c r="A191" s="61" t="s">
        <v>131</v>
      </c>
      <c r="B191" s="87" t="s">
        <v>257</v>
      </c>
      <c r="C191" s="63" t="s">
        <v>194</v>
      </c>
      <c r="D191" s="64"/>
      <c r="E191" s="64">
        <v>1</v>
      </c>
      <c r="F191" s="65">
        <v>7200</v>
      </c>
      <c r="G191" s="66">
        <f t="shared" si="12"/>
        <v>7200</v>
      </c>
      <c r="H191" s="16"/>
    </row>
    <row r="192" spans="1:8" s="6" customFormat="1" ht="33" customHeight="1" x14ac:dyDescent="0.2">
      <c r="A192" s="61" t="s">
        <v>132</v>
      </c>
      <c r="B192" s="87" t="s">
        <v>257</v>
      </c>
      <c r="C192" s="63" t="s">
        <v>195</v>
      </c>
      <c r="D192" s="64"/>
      <c r="E192" s="64">
        <v>1</v>
      </c>
      <c r="F192" s="65">
        <v>7200</v>
      </c>
      <c r="G192" s="66">
        <f t="shared" si="12"/>
        <v>7200</v>
      </c>
      <c r="H192" s="16"/>
    </row>
    <row r="193" spans="1:8" s="6" customFormat="1" ht="33" customHeight="1" x14ac:dyDescent="0.2">
      <c r="A193" s="61" t="s">
        <v>133</v>
      </c>
      <c r="B193" s="87" t="s">
        <v>257</v>
      </c>
      <c r="C193" s="63" t="s">
        <v>196</v>
      </c>
      <c r="D193" s="64"/>
      <c r="E193" s="64">
        <v>1</v>
      </c>
      <c r="F193" s="65">
        <v>7200</v>
      </c>
      <c r="G193" s="66">
        <f t="shared" si="12"/>
        <v>7200</v>
      </c>
      <c r="H193" s="16"/>
    </row>
    <row r="194" spans="1:8" s="6" customFormat="1" ht="33" customHeight="1" x14ac:dyDescent="0.2">
      <c r="A194" s="61" t="s">
        <v>134</v>
      </c>
      <c r="B194" s="87" t="s">
        <v>257</v>
      </c>
      <c r="C194" s="63" t="s">
        <v>197</v>
      </c>
      <c r="D194" s="64"/>
      <c r="E194" s="64">
        <v>1</v>
      </c>
      <c r="F194" s="65">
        <v>7200</v>
      </c>
      <c r="G194" s="66">
        <f t="shared" si="12"/>
        <v>7200</v>
      </c>
      <c r="H194" s="16"/>
    </row>
    <row r="195" spans="1:8" s="6" customFormat="1" ht="33" customHeight="1" x14ac:dyDescent="0.2">
      <c r="A195" s="61" t="s">
        <v>135</v>
      </c>
      <c r="B195" s="87" t="s">
        <v>257</v>
      </c>
      <c r="C195" s="63" t="s">
        <v>198</v>
      </c>
      <c r="D195" s="64"/>
      <c r="E195" s="64">
        <v>1</v>
      </c>
      <c r="F195" s="65">
        <v>7200</v>
      </c>
      <c r="G195" s="66">
        <f t="shared" si="12"/>
        <v>7200</v>
      </c>
      <c r="H195" s="16"/>
    </row>
    <row r="196" spans="1:8" s="8" customFormat="1" ht="21" customHeight="1" x14ac:dyDescent="0.2">
      <c r="A196" s="67" t="s">
        <v>89</v>
      </c>
      <c r="B196" s="68"/>
      <c r="C196" s="68"/>
      <c r="D196" s="68"/>
      <c r="E196" s="68"/>
      <c r="F196" s="68"/>
      <c r="G196" s="69"/>
      <c r="H196" s="20"/>
    </row>
    <row r="197" spans="1:8" ht="30.6" customHeight="1" x14ac:dyDescent="0.2">
      <c r="A197" s="61" t="s">
        <v>117</v>
      </c>
      <c r="B197" s="87" t="s">
        <v>257</v>
      </c>
      <c r="C197" s="63" t="s">
        <v>90</v>
      </c>
      <c r="D197" s="64"/>
      <c r="E197" s="64">
        <v>1</v>
      </c>
      <c r="F197" s="65">
        <v>780</v>
      </c>
      <c r="G197" s="66">
        <f>F197*E197</f>
        <v>780</v>
      </c>
    </row>
    <row r="198" spans="1:8" ht="30.4" customHeight="1" x14ac:dyDescent="0.2">
      <c r="A198" s="61" t="s">
        <v>118</v>
      </c>
      <c r="B198" s="87" t="s">
        <v>257</v>
      </c>
      <c r="C198" s="63" t="s">
        <v>91</v>
      </c>
      <c r="D198" s="64"/>
      <c r="E198" s="64">
        <v>1</v>
      </c>
      <c r="F198" s="65">
        <v>780</v>
      </c>
      <c r="G198" s="66">
        <f t="shared" ref="G198:G209" si="13">F198*E198</f>
        <v>780</v>
      </c>
    </row>
    <row r="199" spans="1:8" ht="30.4" customHeight="1" x14ac:dyDescent="0.2">
      <c r="A199" s="61" t="s">
        <v>119</v>
      </c>
      <c r="B199" s="87" t="s">
        <v>257</v>
      </c>
      <c r="C199" s="63" t="s">
        <v>92</v>
      </c>
      <c r="D199" s="64"/>
      <c r="E199" s="64">
        <v>1</v>
      </c>
      <c r="F199" s="65">
        <v>780</v>
      </c>
      <c r="G199" s="66">
        <f t="shared" si="13"/>
        <v>780</v>
      </c>
    </row>
    <row r="200" spans="1:8" ht="30.6" customHeight="1" x14ac:dyDescent="0.2">
      <c r="A200" s="61" t="s">
        <v>120</v>
      </c>
      <c r="B200" s="87" t="s">
        <v>257</v>
      </c>
      <c r="C200" s="63" t="s">
        <v>93</v>
      </c>
      <c r="D200" s="64"/>
      <c r="E200" s="64">
        <v>1</v>
      </c>
      <c r="F200" s="65">
        <v>780</v>
      </c>
      <c r="G200" s="66">
        <f t="shared" si="13"/>
        <v>780</v>
      </c>
    </row>
    <row r="201" spans="1:8" ht="30.6" customHeight="1" x14ac:dyDescent="0.2">
      <c r="A201" s="61" t="s">
        <v>121</v>
      </c>
      <c r="B201" s="87" t="s">
        <v>257</v>
      </c>
      <c r="C201" s="63" t="s">
        <v>94</v>
      </c>
      <c r="D201" s="64"/>
      <c r="E201" s="64">
        <v>1</v>
      </c>
      <c r="F201" s="65">
        <v>780</v>
      </c>
      <c r="G201" s="66">
        <f t="shared" si="13"/>
        <v>780</v>
      </c>
    </row>
    <row r="202" spans="1:8" ht="30.4" customHeight="1" x14ac:dyDescent="0.2">
      <c r="A202" s="61" t="s">
        <v>122</v>
      </c>
      <c r="B202" s="87" t="s">
        <v>257</v>
      </c>
      <c r="C202" s="63" t="s">
        <v>95</v>
      </c>
      <c r="D202" s="64"/>
      <c r="E202" s="64">
        <v>1</v>
      </c>
      <c r="F202" s="65">
        <v>780</v>
      </c>
      <c r="G202" s="66">
        <f t="shared" si="13"/>
        <v>780</v>
      </c>
    </row>
    <row r="203" spans="1:8" ht="30.6" customHeight="1" x14ac:dyDescent="0.2">
      <c r="A203" s="61" t="s">
        <v>123</v>
      </c>
      <c r="B203" s="87" t="s">
        <v>257</v>
      </c>
      <c r="C203" s="63" t="s">
        <v>96</v>
      </c>
      <c r="D203" s="64"/>
      <c r="E203" s="64">
        <v>1</v>
      </c>
      <c r="F203" s="65">
        <v>780</v>
      </c>
      <c r="G203" s="66">
        <f t="shared" si="13"/>
        <v>780</v>
      </c>
    </row>
    <row r="204" spans="1:8" ht="30.4" customHeight="1" x14ac:dyDescent="0.2">
      <c r="A204" s="61" t="s">
        <v>124</v>
      </c>
      <c r="B204" s="87" t="s">
        <v>257</v>
      </c>
      <c r="C204" s="63" t="s">
        <v>97</v>
      </c>
      <c r="D204" s="64"/>
      <c r="E204" s="64">
        <v>1</v>
      </c>
      <c r="F204" s="65">
        <v>780</v>
      </c>
      <c r="G204" s="66">
        <f t="shared" si="13"/>
        <v>780</v>
      </c>
    </row>
    <row r="205" spans="1:8" ht="30.6" customHeight="1" x14ac:dyDescent="0.2">
      <c r="A205" s="61" t="s">
        <v>125</v>
      </c>
      <c r="B205" s="87" t="s">
        <v>257</v>
      </c>
      <c r="C205" s="63" t="s">
        <v>98</v>
      </c>
      <c r="D205" s="64"/>
      <c r="E205" s="64">
        <v>1</v>
      </c>
      <c r="F205" s="65">
        <v>780</v>
      </c>
      <c r="G205" s="66">
        <f t="shared" si="13"/>
        <v>780</v>
      </c>
    </row>
    <row r="206" spans="1:8" ht="30.4" customHeight="1" x14ac:dyDescent="0.2">
      <c r="A206" s="61" t="s">
        <v>126</v>
      </c>
      <c r="B206" s="87" t="s">
        <v>257</v>
      </c>
      <c r="C206" s="63" t="s">
        <v>99</v>
      </c>
      <c r="D206" s="64"/>
      <c r="E206" s="64">
        <v>1</v>
      </c>
      <c r="F206" s="65">
        <v>780</v>
      </c>
      <c r="G206" s="66">
        <f t="shared" si="13"/>
        <v>780</v>
      </c>
    </row>
    <row r="207" spans="1:8" ht="30.4" customHeight="1" x14ac:dyDescent="0.2">
      <c r="A207" s="61" t="s">
        <v>127</v>
      </c>
      <c r="B207" s="87" t="s">
        <v>257</v>
      </c>
      <c r="C207" s="63" t="s">
        <v>100</v>
      </c>
      <c r="D207" s="64"/>
      <c r="E207" s="64">
        <v>1</v>
      </c>
      <c r="F207" s="65">
        <v>780</v>
      </c>
      <c r="G207" s="66">
        <f t="shared" si="13"/>
        <v>780</v>
      </c>
    </row>
    <row r="208" spans="1:8" ht="30.4" customHeight="1" x14ac:dyDescent="0.2">
      <c r="A208" s="61" t="s">
        <v>128</v>
      </c>
      <c r="B208" s="87" t="s">
        <v>257</v>
      </c>
      <c r="C208" s="63" t="s">
        <v>101</v>
      </c>
      <c r="D208" s="64"/>
      <c r="E208" s="64">
        <v>1</v>
      </c>
      <c r="F208" s="65">
        <v>780</v>
      </c>
      <c r="G208" s="66">
        <f t="shared" si="13"/>
        <v>780</v>
      </c>
    </row>
    <row r="209" spans="1:7" ht="30.6" customHeight="1" x14ac:dyDescent="0.2">
      <c r="A209" s="61" t="s">
        <v>129</v>
      </c>
      <c r="B209" s="87" t="s">
        <v>257</v>
      </c>
      <c r="C209" s="63" t="s">
        <v>102</v>
      </c>
      <c r="D209" s="64"/>
      <c r="E209" s="64">
        <v>1</v>
      </c>
      <c r="F209" s="65">
        <v>780</v>
      </c>
      <c r="G209" s="66">
        <f t="shared" si="13"/>
        <v>780</v>
      </c>
    </row>
    <row r="210" spans="1:7" ht="18.75" customHeight="1" thickBot="1" x14ac:dyDescent="0.25">
      <c r="A210" s="88" t="s">
        <v>261</v>
      </c>
      <c r="B210" s="89"/>
      <c r="C210" s="89"/>
      <c r="D210" s="89"/>
      <c r="E210" s="89"/>
      <c r="F210" s="90"/>
      <c r="G210" s="91">
        <f>SUM(G197:G209,G177:G195,G163:G175,G144:G161,G131:G142,G125:G129,G104:G122,G101:G102,G87:G99,G79:G85,G65:G77,G46:G62,G31:G44,G28:G29,G22:G25,G11:G20)</f>
        <v>967394</v>
      </c>
    </row>
    <row r="211" spans="1:7" ht="21" customHeight="1" thickBot="1" x14ac:dyDescent="0.25">
      <c r="A211" s="92" t="s">
        <v>186</v>
      </c>
      <c r="B211" s="93"/>
      <c r="C211" s="93"/>
      <c r="D211" s="93"/>
      <c r="E211" s="93"/>
      <c r="F211" s="93"/>
      <c r="G211" s="94"/>
    </row>
  </sheetData>
  <sheetProtection selectLockedCells="1" selectUnlockedCells="1"/>
  <mergeCells count="25">
    <mergeCell ref="A103:G103"/>
    <mergeCell ref="A211:G211"/>
    <mergeCell ref="A176:G176"/>
    <mergeCell ref="A196:G196"/>
    <mergeCell ref="A123:G123"/>
    <mergeCell ref="A124:G124"/>
    <mergeCell ref="A130:G130"/>
    <mergeCell ref="A143:G143"/>
    <mergeCell ref="A162:G162"/>
    <mergeCell ref="A7:G7"/>
    <mergeCell ref="A6:G6"/>
    <mergeCell ref="A1:G5"/>
    <mergeCell ref="A210:F210"/>
    <mergeCell ref="A45:G45"/>
    <mergeCell ref="A26:G26"/>
    <mergeCell ref="A27:G27"/>
    <mergeCell ref="A30:G30"/>
    <mergeCell ref="A9:G9"/>
    <mergeCell ref="A10:G10"/>
    <mergeCell ref="A21:G21"/>
    <mergeCell ref="A63:G63"/>
    <mergeCell ref="A64:G64"/>
    <mergeCell ref="A78:G78"/>
    <mergeCell ref="A86:G86"/>
    <mergeCell ref="A100:G100"/>
  </mergeCells>
  <pageMargins left="0.31496062992125984" right="0.31496062992125984" top="0.35433070866141736" bottom="0.35433070866141736" header="0.51181102362204722" footer="0.51181102362204722"/>
  <pageSetup paperSize="9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биология</vt:lpstr>
      <vt:lpstr>биология!Область_печати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tichonowa</dc:creator>
  <cp:lastModifiedBy>Sokolova</cp:lastModifiedBy>
  <cp:lastPrinted>2025-06-06T07:07:38Z</cp:lastPrinted>
  <dcterms:created xsi:type="dcterms:W3CDTF">2016-01-29T11:47:15Z</dcterms:created>
  <dcterms:modified xsi:type="dcterms:W3CDTF">2026-06-09T10:57:39Z</dcterms:modified>
</cp:coreProperties>
</file>