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Sokolova\AppData\Local\Microsoft\Windows\INetCache\Content.Outlook\Y69M3UIJ\"/>
    </mc:Choice>
  </mc:AlternateContent>
  <bookViews>
    <workbookView xWindow="0" yWindow="0" windowWidth="28755" windowHeight="12495" tabRatio="747"/>
  </bookViews>
  <sheets>
    <sheet name="химия" sheetId="4" r:id="rId1"/>
  </sheets>
  <definedNames>
    <definedName name="_xlnm._FilterDatabase" localSheetId="0" hidden="1">химия!$A$1:$G$196</definedName>
    <definedName name="_xlnm.Print_Area" localSheetId="0">химия!$A$1:$G$196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6" i="4" l="1"/>
  <c r="G187" i="4"/>
  <c r="G188" i="4"/>
  <c r="G189" i="4"/>
  <c r="G138" i="4"/>
  <c r="G139" i="4"/>
  <c r="G140" i="4"/>
  <c r="G141" i="4"/>
  <c r="G142" i="4"/>
  <c r="G143" i="4"/>
  <c r="G137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50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18" i="4"/>
  <c r="G44" i="4"/>
  <c r="G192" i="4"/>
  <c r="G193" i="4"/>
  <c r="G194" i="4"/>
  <c r="G195" i="4"/>
  <c r="G118" i="4"/>
  <c r="G11" i="4"/>
  <c r="G182" i="4"/>
  <c r="G183" i="4"/>
  <c r="G184" i="4"/>
  <c r="G185" i="4"/>
  <c r="G181" i="4"/>
  <c r="G15" i="4" l="1"/>
  <c r="G14" i="4"/>
  <c r="G127" i="4"/>
  <c r="G128" i="4"/>
  <c r="G129" i="4"/>
  <c r="G130" i="4"/>
  <c r="G131" i="4"/>
  <c r="G132" i="4"/>
  <c r="G133" i="4"/>
  <c r="G134" i="4"/>
  <c r="G13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9" i="4"/>
  <c r="G120" i="4"/>
  <c r="G121" i="4"/>
  <c r="G122" i="4"/>
  <c r="G123" i="4"/>
  <c r="G124" i="4"/>
  <c r="G39" i="4"/>
  <c r="G40" i="4"/>
  <c r="G41" i="4"/>
  <c r="G42" i="4"/>
  <c r="G43" i="4"/>
  <c r="G45" i="4"/>
  <c r="G48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46" i="4"/>
  <c r="G102" i="4"/>
  <c r="G101" i="4"/>
  <c r="G99" i="4"/>
  <c r="G98" i="4"/>
  <c r="G97" i="4"/>
  <c r="G96" i="4"/>
  <c r="G95" i="4"/>
  <c r="G94" i="4"/>
  <c r="G93" i="4"/>
  <c r="G92" i="4"/>
  <c r="G91" i="4"/>
  <c r="G90" i="4"/>
  <c r="G89" i="4"/>
  <c r="G88" i="4"/>
  <c r="G87" i="4"/>
  <c r="G86" i="4"/>
  <c r="G85" i="4"/>
  <c r="G16" i="4"/>
  <c r="G13" i="4"/>
  <c r="G10" i="4"/>
  <c r="G105" i="4"/>
  <c r="G38" i="4"/>
  <c r="G126" i="4"/>
  <c r="G191" i="4"/>
  <c r="G196" i="4" l="1"/>
</calcChain>
</file>

<file path=xl/sharedStrings.xml><?xml version="1.0" encoding="utf-8"?>
<sst xmlns="http://schemas.openxmlformats.org/spreadsheetml/2006/main" count="496" uniqueCount="282">
  <si>
    <t>Набор № 2 М "Кислоты"</t>
  </si>
  <si>
    <t>Баня комбинированная лабораторная.</t>
  </si>
  <si>
    <t xml:space="preserve">Плитка электрическая лабораторная  </t>
  </si>
  <si>
    <t>Озонатор</t>
  </si>
  <si>
    <t>Специальные приборы и аппараты</t>
  </si>
  <si>
    <t>Аппарат для проведения химических реакций АПХР</t>
  </si>
  <si>
    <t>Периодическая система элементов Д.И.Менделеева (винил 1000х1400)</t>
  </si>
  <si>
    <t>Растворимость солей, кислот и оснований в воде (винил 1000х1400)</t>
  </si>
  <si>
    <t>Химические свойства металлов (винил 1000х1400)</t>
  </si>
  <si>
    <t>Обобщение сведений о группах углеводородов (винил 1000х1400)</t>
  </si>
  <si>
    <t>Сравнение понятий изомер и гомолог (винил 1000х1400)</t>
  </si>
  <si>
    <t>Окраска индикаторов в различных средах (винил 1000х1400)</t>
  </si>
  <si>
    <t>Приборы лабораторные и принадлежности</t>
  </si>
  <si>
    <t xml:space="preserve">Ерш для мытья химической посуды </t>
  </si>
  <si>
    <t>Зажим винтовой</t>
  </si>
  <si>
    <t>Зажим пружинный</t>
  </si>
  <si>
    <t xml:space="preserve">Ложка для сжигания веществ  </t>
  </si>
  <si>
    <t>Штатив для пробирок на 10 гнезд</t>
  </si>
  <si>
    <t>Нагреватель для пробирок (42В)</t>
  </si>
  <si>
    <t>Спиртовка</t>
  </si>
  <si>
    <t>Весы электронные до 200 г.</t>
  </si>
  <si>
    <t>Диски</t>
  </si>
  <si>
    <t>Прибор для окисления спирта над медным катализатором</t>
  </si>
  <si>
    <t>Модели</t>
  </si>
  <si>
    <t>Модель кристаллической решетки алмаза</t>
  </si>
  <si>
    <t>Модель кристаллической решетки графита</t>
  </si>
  <si>
    <t>Модель кристаллической решетки железа</t>
  </si>
  <si>
    <t>Модель кристаллической решетки йода</t>
  </si>
  <si>
    <t>Модель кристаллической решетки льда</t>
  </si>
  <si>
    <t>Модель кристаллической решетки магния</t>
  </si>
  <si>
    <t>Модель кристаллической решетки меди</t>
  </si>
  <si>
    <t>Цена</t>
  </si>
  <si>
    <t>Сумма</t>
  </si>
  <si>
    <t>Пластмассы</t>
  </si>
  <si>
    <t>Шкала твердости.</t>
  </si>
  <si>
    <t>Наборы химических реактивов</t>
  </si>
  <si>
    <t>№</t>
  </si>
  <si>
    <t>Наименование</t>
  </si>
  <si>
    <t>Кол-во</t>
  </si>
  <si>
    <t xml:space="preserve">Приборы общего назначения </t>
  </si>
  <si>
    <t>Набор атомов для составления моделей молекул (лабораторный)</t>
  </si>
  <si>
    <t xml:space="preserve">Экранные и печатные пособия </t>
  </si>
  <si>
    <t>Химия 8-ой класс ч. 1</t>
  </si>
  <si>
    <t>Химия 8-ой класс ч. 2</t>
  </si>
  <si>
    <t>Химия 9. Электролитическая диссоциация</t>
  </si>
  <si>
    <t>Химия 9. Химия элементов-неметаллов</t>
  </si>
  <si>
    <t>Химия 9. Химическое равновесие.</t>
  </si>
  <si>
    <t>Таблицы</t>
  </si>
  <si>
    <t xml:space="preserve">Весы учебные с гирями до 200г.  </t>
  </si>
  <si>
    <t>Зажим пробирочный</t>
  </si>
  <si>
    <t>Штатив лабораторный ШЛХ</t>
  </si>
  <si>
    <t>Демонстрационный набор для составления объемных моделей молекул</t>
  </si>
  <si>
    <t>Аналоговый симулятор электронного облака демонстрационный</t>
  </si>
  <si>
    <t>Банка 250 мл узкогорлая с притертой пробкой</t>
  </si>
  <si>
    <t>Каменный уголь и продукты его переработки</t>
  </si>
  <si>
    <t>Нефть и продукты ее переработки</t>
  </si>
  <si>
    <t>Минералы и горные породы (20 видов)</t>
  </si>
  <si>
    <t>Стекло и изделия из стекла</t>
  </si>
  <si>
    <t>Электрохимический ряд напряжений металлов (винил 450х2000)</t>
  </si>
  <si>
    <t>Набор № 22 ВС "Индикаторы"(с лакмоидом)</t>
  </si>
  <si>
    <t>Термометр лабораторный спиртовой.</t>
  </si>
  <si>
    <t>Волокна (с раздаточным материалом)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</si>
  <si>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</si>
  <si>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</si>
  <si>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</si>
  <si>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</si>
  <si>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</si>
  <si>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</si>
  <si>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</si>
  <si>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</si>
  <si>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</si>
  <si>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</si>
  <si>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</si>
  <si>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</si>
  <si>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Кварц в природе</t>
  </si>
  <si>
    <t>Поделочные камни (полированные)</t>
  </si>
  <si>
    <t>Минеральные удобрения</t>
  </si>
  <si>
    <t>Каучук и продукты ее переработки</t>
  </si>
  <si>
    <t>Основные виды промышленного сырья</t>
  </si>
  <si>
    <t>Промышленные образцы тканей и ниток</t>
  </si>
  <si>
    <t>Раздаточные образцы полезных ископаемых и металлов (15 видов)</t>
  </si>
  <si>
    <t>Торф и продукты его переработки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</si>
  <si>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</si>
  <si>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</si>
  <si>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</si>
  <si>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</si>
  <si>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</si>
  <si>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</si>
  <si>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</si>
  <si>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</si>
  <si>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</si>
  <si>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Комплект этикеток для химической посуды (лаб.)</t>
  </si>
  <si>
    <t>Аппарат для получения газов (Киппа) 250 мл.</t>
  </si>
  <si>
    <t>Пробирка ПХ-14</t>
  </si>
  <si>
    <t>Пробирка ПХ-16</t>
  </si>
  <si>
    <t>Пробирка ПХ-21</t>
  </si>
  <si>
    <t>Прибор для получения растворимых веществ в твердом виде</t>
  </si>
  <si>
    <t>Прибор для получения галоидоалканов (лаб.)</t>
  </si>
  <si>
    <t>Холодильник с прямой трубкой 400 мл</t>
  </si>
  <si>
    <t>Лабораторная посуда</t>
  </si>
  <si>
    <t>Ложка фарфоровая №2</t>
  </si>
  <si>
    <t>Палочка стеклянная</t>
  </si>
  <si>
    <t>Склянка с тубусом 1000мл (бутыль Вульфа)</t>
  </si>
  <si>
    <t>Стакан высокий 50мл</t>
  </si>
  <si>
    <t>Цилиндр мерный с носиком 100мл</t>
  </si>
  <si>
    <t>Цилиндр измерительный с носиком 250 мл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</si>
  <si>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</si>
  <si>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</si>
  <si>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</si>
  <si>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</si>
  <si>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</si>
  <si>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</si>
  <si>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</si>
  <si>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</si>
  <si>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</si>
  <si>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Программно-аппаратный комплекс учителя</t>
  </si>
  <si>
    <t>Цифровая лаборатория по химии (профильный уровень)</t>
  </si>
  <si>
    <t>Набор № 1 В "Кислоты"</t>
  </si>
  <si>
    <t>Набор № 1 С "Кислоты"</t>
  </si>
  <si>
    <t>Набор № 3 ВС "Щелочи"</t>
  </si>
  <si>
    <t>Набор № 5 С "Органические вещества"</t>
  </si>
  <si>
    <t>Набор № 6 С "Органические вещества"</t>
  </si>
  <si>
    <t>Набор № 7 С "Минеральные удобрения"</t>
  </si>
  <si>
    <t>Набор № 8 С "Иониты"</t>
  </si>
  <si>
    <t>Набор № 9 ВС "Образцы неорганических веществ"</t>
  </si>
  <si>
    <t>Набор № 11 С "Соли для демонстрационных опытов"</t>
  </si>
  <si>
    <t>Набор № 12 ВС "Неорганические вещества для демонстрационных опытов"</t>
  </si>
  <si>
    <t>Набор № 13 ВС "Галогениды"</t>
  </si>
  <si>
    <t>Набор № 14 ВС "Сульфаты, сульфиты, сульфиды"</t>
  </si>
  <si>
    <t>Набор № 16 ВС "Металлы, оксиды"</t>
  </si>
  <si>
    <t>Набор № 19 ВС "Соединения марганца"</t>
  </si>
  <si>
    <t>Набор № 20 ВС "Кислоты"</t>
  </si>
  <si>
    <t>Набор № 21 ВС "Неорганические вещества"</t>
  </si>
  <si>
    <t>Набор № 17 С "Нитраты" (без серебра азотнокислого) малый</t>
  </si>
  <si>
    <t>Правила техники безопасности на уроке химии (винил 1000х1400)</t>
  </si>
  <si>
    <t>Интерактивные учебные пособия</t>
  </si>
  <si>
    <t>Наглядная химия. 8 - 9 классы</t>
  </si>
  <si>
    <t>Наглядная химия. 10 - 11 классы</t>
  </si>
  <si>
    <t>Наглядная химия. Начала химии. Основы химических знаний</t>
  </si>
  <si>
    <t>Наглядная химия. Металлы</t>
  </si>
  <si>
    <t>Наглядная химия. Неметаллы</t>
  </si>
  <si>
    <t>Наглядная химия. Органическая химия. Белки и нуклеиновые кислоты</t>
  </si>
  <si>
    <t>Наглядная химия. Растворы. Электролитическая диссоциация</t>
  </si>
  <si>
    <t>Наглядная химия. Строение вещества. Химические реакции</t>
  </si>
  <si>
    <t>Наглядная химия. Химическое производство. Металлургия</t>
  </si>
  <si>
    <t>Наглядная Химия. Инструктивные таблицы</t>
  </si>
  <si>
    <t>Портреты химиков (А3 цветные 8шт.)</t>
  </si>
  <si>
    <t>Фото</t>
  </si>
  <si>
    <t>Коллекции</t>
  </si>
  <si>
    <t>Алюминий</t>
  </si>
  <si>
    <t>Металлы</t>
  </si>
  <si>
    <t>Волокна демонстрационная коллекция</t>
  </si>
  <si>
    <t>Топливо</t>
  </si>
  <si>
    <t>Чугун и сталь</t>
  </si>
  <si>
    <t>Белки и нуклеиновые кислоты (8 таблиц)</t>
  </si>
  <si>
    <t>Начала химии (18 таблиц)</t>
  </si>
  <si>
    <t>Неорганическая химия (9 таблиц)</t>
  </si>
  <si>
    <t xml:space="preserve">Номенклатура (6 таблиц) </t>
  </si>
  <si>
    <t>Строение вещества (10 таблиц)</t>
  </si>
  <si>
    <t>Химические реакции (8 таблиц)</t>
  </si>
  <si>
    <t>Химия 10-11 кл. (20 таблиц)</t>
  </si>
  <si>
    <t>Химия 8-9кл. (20 таблиц)</t>
  </si>
  <si>
    <t>Химия. Инструктивные таблицы (20 таблиц) двухсторонние</t>
  </si>
  <si>
    <t>Химия. Металлы (12 таблиц)</t>
  </si>
  <si>
    <t>Химия. Неметаллы (18 таблиц)</t>
  </si>
  <si>
    <t>Химия. Основы химических знаний. Правила проведения лабораторных работ (6 таблиц)</t>
  </si>
  <si>
    <t>Химия. Растворы. Электролитическая диссоциация (13 таблиц)</t>
  </si>
  <si>
    <t>Химия. Химическое производство. Металлургия (17 таблиц)</t>
  </si>
  <si>
    <t>Термометр лабораторный спиртовой</t>
  </si>
  <si>
    <t>Лоток для раздаточного материала</t>
  </si>
  <si>
    <t>Весы электронные до 1000 г.</t>
  </si>
  <si>
    <t>Набор моделей атомов для составления моделей молекул по органической и неорганической химии</t>
  </si>
  <si>
    <t>Щипцы тигельные</t>
  </si>
  <si>
    <t>Эвдиометр</t>
  </si>
  <si>
    <t>31</t>
  </si>
  <si>
    <t>Бумажные фильтры (100 шт.)</t>
  </si>
  <si>
    <t>Центрифуга демонстрационная</t>
  </si>
  <si>
    <t>Горелка универсальная</t>
  </si>
  <si>
    <t>Прибор для опытов по химии с электрическим током</t>
  </si>
  <si>
    <t xml:space="preserve">Магнитная мешалка </t>
  </si>
  <si>
    <t>Комплект изделий из керамики, фарфора , фаянса</t>
  </si>
  <si>
    <t xml:space="preserve">Комплект мерных колб   </t>
  </si>
  <si>
    <t>Комплект мерных цилиндров пластиковых</t>
  </si>
  <si>
    <t>Комплект мерных цилиндров стеклянных</t>
  </si>
  <si>
    <t>Комплект пипеток</t>
  </si>
  <si>
    <t>Комплект стаканов пластиковых</t>
  </si>
  <si>
    <t>Комплект стаканчиков для взвешивания</t>
  </si>
  <si>
    <t>Набор чашек Петри d=60 (10 шт.).</t>
  </si>
  <si>
    <t>Мензурка  250 мл ПП</t>
  </si>
  <si>
    <t>Доска для сушки посуды (152811)</t>
  </si>
  <si>
    <t>Набор ОГЭ по химии: набор для хранения реактивов</t>
  </si>
  <si>
    <t>Комплекты оборудования для проведения ОГЭ по химии</t>
  </si>
  <si>
    <t xml:space="preserve">Интерактивные плакаты. Химические реакции. Программно-методический комплекс. </t>
  </si>
  <si>
    <t xml:space="preserve">Интерактивные творческие задания. Химия. 8–9 класс. Программно-методический комплекс. </t>
  </si>
  <si>
    <t xml:space="preserve">Занимательные опыты. Химия по-новому. Часть 1  </t>
  </si>
  <si>
    <t xml:space="preserve">Занимательные опыты. Химия по-новому. Часть 2  </t>
  </si>
  <si>
    <t xml:space="preserve">Занимательные опыты. Химия по-новому. Часть 3  </t>
  </si>
  <si>
    <t>Электронные плакаты и тесты. Химия. 8–9 классы</t>
  </si>
  <si>
    <t>Электронные плакаты и тесты. Химия. 10–11 классы</t>
  </si>
  <si>
    <t>Электронные плакаты и тесты. Химия. Металлы</t>
  </si>
  <si>
    <t>Электронные плакаты и тесты. Химия. Неметаллы</t>
  </si>
  <si>
    <t>Барометр-анероид</t>
  </si>
  <si>
    <t>Цифровая лаборатория по химии базовый уровень)</t>
  </si>
  <si>
    <t>Генератор (источник) высокого напряжения</t>
  </si>
  <si>
    <t>Весы технические Т-1000 с набором гирь (с разновесами дем.)</t>
  </si>
  <si>
    <t>Прибор для иллюстрации закона сохранения массы веществ</t>
  </si>
  <si>
    <t>Сетка латунная распылительная (80х80) (асбестовая)</t>
  </si>
  <si>
    <t>Органическая химия  (7 табл.)</t>
  </si>
  <si>
    <t>Набор № 18 С "Соединения хрома"</t>
  </si>
  <si>
    <t xml:space="preserve">Комплект ступок с пестами  (12 шт) </t>
  </si>
  <si>
    <t>Прибор для демонстрации зависимости скорости химических реакции от условий</t>
  </si>
  <si>
    <t>Модель кристаллической решетки каменной соли</t>
  </si>
  <si>
    <r>
      <rPr>
        <b/>
        <sz val="16"/>
        <rFont val="Times New Roman"/>
        <family val="1"/>
        <charset val="204"/>
      </rPr>
      <t xml:space="preserve">                       </t>
    </r>
    <r>
      <rPr>
        <sz val="12"/>
        <rFont val="Times New Roman"/>
        <family val="1"/>
        <charset val="204"/>
      </rPr>
      <t xml:space="preserve">   </t>
    </r>
    <r>
      <rPr>
        <sz val="12"/>
        <rFont val="Arial"/>
        <family val="2"/>
        <charset val="204"/>
      </rPr>
      <t xml:space="preserve">     </t>
    </r>
    <r>
      <rPr>
        <sz val="10"/>
        <rFont val="Arial"/>
        <family val="2"/>
        <charset val="204"/>
      </rPr>
      <t xml:space="preserve">            </t>
    </r>
  </si>
  <si>
    <t>Штатив лабораторный ШЛБ</t>
  </si>
  <si>
    <t>Набор ареометров (20 шт.)</t>
  </si>
  <si>
    <t>2.15.48.</t>
  </si>
  <si>
    <t>2.15.49.</t>
  </si>
  <si>
    <t>2.15.31.</t>
  </si>
  <si>
    <t>2.15.40.
2.22.117.</t>
  </si>
  <si>
    <t>2.15.30.</t>
  </si>
  <si>
    <t>2.15.17.</t>
  </si>
  <si>
    <t>2.15.19.</t>
  </si>
  <si>
    <t>2.15.22.</t>
  </si>
  <si>
    <t>2.15.24.</t>
  </si>
  <si>
    <t>2.15.26.</t>
  </si>
  <si>
    <t>2.15.28.</t>
  </si>
  <si>
    <t>2.15.32.</t>
  </si>
  <si>
    <t>2.15.33.</t>
  </si>
  <si>
    <t>2.15.34.</t>
  </si>
  <si>
    <t>2.15.35.</t>
  </si>
  <si>
    <t>2.15.36.</t>
  </si>
  <si>
    <t>2.15.37.</t>
  </si>
  <si>
    <t>2.15.39.</t>
  </si>
  <si>
    <t>2.15.41.</t>
  </si>
  <si>
    <t>2.15.43.</t>
  </si>
  <si>
    <t>2.15.45.</t>
  </si>
  <si>
    <t>2.15.52.</t>
  </si>
  <si>
    <t>2.15.55.</t>
  </si>
  <si>
    <t>2.15.66.</t>
  </si>
  <si>
    <t>2.15.70.</t>
  </si>
  <si>
    <t>2.15.71.</t>
  </si>
  <si>
    <t>2.15.69.</t>
  </si>
  <si>
    <t>2.15.73.</t>
  </si>
  <si>
    <t>2.15.74.</t>
  </si>
  <si>
    <t>2.15.76.</t>
  </si>
  <si>
    <t>2.15.77.</t>
  </si>
  <si>
    <t>2.15.80.</t>
  </si>
  <si>
    <t>2.15.85.</t>
  </si>
  <si>
    <t>2.15.89.</t>
  </si>
  <si>
    <t>2.15.90.</t>
  </si>
  <si>
    <t>2.15.91.</t>
  </si>
  <si>
    <t>2.15.92.</t>
  </si>
  <si>
    <t>2.15.95.</t>
  </si>
  <si>
    <t>2.15.100.</t>
  </si>
  <si>
    <t>2.15.101.</t>
  </si>
  <si>
    <t>2.15.103.</t>
  </si>
  <si>
    <t>2.15.107.</t>
  </si>
  <si>
    <t>2.15.109.</t>
  </si>
  <si>
    <t>2.15.110.</t>
  </si>
  <si>
    <t>2.15.112.</t>
  </si>
  <si>
    <t>2.15.113.</t>
  </si>
  <si>
    <t>2.11.хим</t>
  </si>
  <si>
    <t>2.17.хим</t>
  </si>
  <si>
    <t>Термометр спиртовой (0-200 °С)</t>
  </si>
  <si>
    <t xml:space="preserve">          Кабинет Химии                              </t>
  </si>
  <si>
    <t>По приказу МО от 28.11.2024 г. № 838</t>
  </si>
  <si>
    <t>Итого на кабинет из расчета на 30 учащихся:</t>
  </si>
  <si>
    <t>Сушилка для посуды</t>
  </si>
  <si>
    <t>2.15.23</t>
  </si>
  <si>
    <t>Прибор для получения галоидоалканов демонстрационный</t>
  </si>
  <si>
    <t>2.15.29</t>
  </si>
  <si>
    <t>Установка для перегонки</t>
  </si>
  <si>
    <t>2.15.42</t>
  </si>
  <si>
    <t>Прибор для получения газов ППГ</t>
  </si>
  <si>
    <t>Прибор для определения состава воздуха</t>
  </si>
  <si>
    <t>32</t>
  </si>
  <si>
    <t>33</t>
  </si>
  <si>
    <t>Столик подъемный 200х200 мм</t>
  </si>
  <si>
    <r>
      <t xml:space="preserve">Набор ОГЭ по химии </t>
    </r>
    <r>
      <rPr>
        <b/>
        <sz val="10"/>
        <rFont val="Calibri"/>
        <family val="2"/>
        <charset val="204"/>
        <scheme val="minor"/>
      </rPr>
      <t>2026</t>
    </r>
    <r>
      <rPr>
        <sz val="10"/>
        <rFont val="Calibri"/>
        <family val="2"/>
        <charset val="204"/>
        <scheme val="minor"/>
      </rPr>
      <t>: оборудование для учителя</t>
    </r>
  </si>
  <si>
    <r>
      <t xml:space="preserve">Набор ОГЭ по химии </t>
    </r>
    <r>
      <rPr>
        <b/>
        <sz val="10"/>
        <rFont val="Calibri"/>
        <family val="2"/>
        <charset val="204"/>
        <scheme val="minor"/>
      </rPr>
      <t>2026</t>
    </r>
    <r>
      <rPr>
        <sz val="10"/>
        <rFont val="Calibri"/>
        <family val="2"/>
        <charset val="204"/>
        <scheme val="minor"/>
      </rPr>
      <t>: оборудование для ученика</t>
    </r>
  </si>
  <si>
    <r>
      <t xml:space="preserve">Набор ОГЭ по химии </t>
    </r>
    <r>
      <rPr>
        <b/>
        <sz val="10"/>
        <rFont val="Calibri"/>
        <family val="2"/>
        <charset val="204"/>
        <scheme val="minor"/>
      </rPr>
      <t>2026</t>
    </r>
    <r>
      <rPr>
        <sz val="10"/>
        <rFont val="Calibri"/>
        <family val="2"/>
        <charset val="204"/>
        <scheme val="minor"/>
      </rPr>
      <t>: реактивы (на 15 учеников)</t>
    </r>
  </si>
  <si>
    <t>ИЮНЬ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</si>
</sst>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0_р_."/>
  </numFmts>
  <fonts count="22" x14ac:knownFonts="1">
    <font>
      <sz val="10"/>
      <name val="Arial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11"/>
      <color theme="1"/>
      <name val="Calibri"/>
      <family val="2"/>
      <scheme val="minor"/>
    </font>
    <font>
      <b/>
      <sz val="7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9">
    <xf numFmtId="0" fontId="0" fillId="0" borderId="0"/>
    <xf numFmtId="0" fontId="2" fillId="0" borderId="0"/>
    <xf numFmtId="0" fontId="9" fillId="0" borderId="0"/>
    <xf numFmtId="0" fontId="2" fillId="0" borderId="0"/>
    <xf numFmtId="0" fontId="5" fillId="0" borderId="0">
      <alignment horizontal="left"/>
    </xf>
    <xf numFmtId="0" fontId="2" fillId="0" borderId="0"/>
    <xf numFmtId="0" fontId="2" fillId="0" borderId="0">
      <alignment wrapText="1"/>
    </xf>
    <xf numFmtId="0" fontId="2" fillId="0" borderId="0"/>
    <xf numFmtId="164" fontId="2" fillId="0" borderId="0" applyFont="0" applyFill="0" applyBorder="0" applyAlignment="0" applyProtection="0"/>
  </cellStyleXfs>
  <cellXfs count="121">
    <xf numFmtId="0" fontId="0" fillId="0" borderId="0" xfId="0"/>
    <xf numFmtId="1" fontId="1" fillId="0" borderId="0" xfId="7" applyNumberFormat="1" applyFont="1" applyAlignment="1">
      <alignment horizontal="center" vertical="center"/>
    </xf>
    <xf numFmtId="0" fontId="2" fillId="0" borderId="0" xfId="7" applyFont="1"/>
    <xf numFmtId="0" fontId="3" fillId="0" borderId="0" xfId="7" applyFont="1" applyBorder="1" applyAlignment="1">
      <alignment horizontal="center" vertical="center"/>
    </xf>
    <xf numFmtId="0" fontId="1" fillId="0" borderId="0" xfId="7" applyFont="1" applyAlignment="1">
      <alignment horizontal="center" vertical="center"/>
    </xf>
    <xf numFmtId="0" fontId="3" fillId="0" borderId="0" xfId="7" applyFont="1" applyBorder="1" applyAlignment="1">
      <alignment wrapText="1"/>
    </xf>
    <xf numFmtId="0" fontId="1" fillId="0" borderId="0" xfId="7" applyFont="1" applyAlignment="1">
      <alignment wrapText="1"/>
    </xf>
    <xf numFmtId="2" fontId="3" fillId="0" borderId="0" xfId="7" applyNumberFormat="1" applyFont="1" applyBorder="1" applyAlignment="1">
      <alignment horizontal="center" vertical="center"/>
    </xf>
    <xf numFmtId="2" fontId="3" fillId="0" borderId="0" xfId="7" applyNumberFormat="1" applyFont="1" applyAlignment="1">
      <alignment horizontal="center" vertical="center"/>
    </xf>
    <xf numFmtId="49" fontId="3" fillId="0" borderId="0" xfId="7" applyNumberFormat="1" applyFont="1" applyBorder="1" applyAlignment="1">
      <alignment horizontal="center" vertical="center"/>
    </xf>
    <xf numFmtId="49" fontId="1" fillId="0" borderId="0" xfId="7" applyNumberFormat="1" applyFont="1" applyAlignment="1">
      <alignment horizontal="center" vertical="center"/>
    </xf>
    <xf numFmtId="0" fontId="2" fillId="0" borderId="0" xfId="7" applyFont="1" applyAlignment="1">
      <alignment vertical="center"/>
    </xf>
    <xf numFmtId="0" fontId="2" fillId="0" borderId="0" xfId="7" applyFont="1" applyFill="1"/>
    <xf numFmtId="0" fontId="2" fillId="0" borderId="0" xfId="7" applyFont="1" applyFill="1" applyAlignment="1">
      <alignment vertical="center"/>
    </xf>
    <xf numFmtId="0" fontId="2" fillId="0" borderId="0" xfId="7" applyFont="1" applyAlignment="1">
      <alignment vertical="center" wrapText="1"/>
    </xf>
    <xf numFmtId="49" fontId="10" fillId="0" borderId="15" xfId="7" applyNumberFormat="1" applyFont="1" applyBorder="1" applyAlignment="1">
      <alignment horizontal="center" vertical="center" wrapText="1"/>
    </xf>
    <xf numFmtId="49" fontId="12" fillId="0" borderId="12" xfId="7" applyNumberFormat="1" applyFont="1" applyBorder="1" applyAlignment="1">
      <alignment horizontal="center" vertical="center"/>
    </xf>
    <xf numFmtId="0" fontId="12" fillId="0" borderId="3" xfId="7" applyFont="1" applyBorder="1" applyAlignment="1">
      <alignment horizontal="center" vertical="center"/>
    </xf>
    <xf numFmtId="2" fontId="12" fillId="0" borderId="13" xfId="7" applyNumberFormat="1" applyFont="1" applyBorder="1" applyAlignment="1">
      <alignment horizontal="center" vertical="center"/>
    </xf>
    <xf numFmtId="0" fontId="12" fillId="0" borderId="26" xfId="7" applyFont="1" applyFill="1" applyBorder="1" applyAlignment="1">
      <alignment horizontal="center" vertical="center"/>
    </xf>
    <xf numFmtId="49" fontId="12" fillId="0" borderId="24" xfId="7" applyNumberFormat="1" applyFont="1" applyFill="1" applyBorder="1" applyAlignment="1">
      <alignment horizontal="center" vertical="center"/>
    </xf>
    <xf numFmtId="2" fontId="12" fillId="0" borderId="27" xfId="7" applyNumberFormat="1" applyFont="1" applyFill="1" applyBorder="1" applyAlignment="1">
      <alignment horizontal="center" vertical="center"/>
    </xf>
    <xf numFmtId="49" fontId="13" fillId="0" borderId="30" xfId="7" applyNumberFormat="1" applyFont="1" applyBorder="1" applyAlignment="1">
      <alignment horizontal="center" vertical="center"/>
    </xf>
    <xf numFmtId="49" fontId="13" fillId="0" borderId="25" xfId="7" applyNumberFormat="1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vertical="center" wrapText="1"/>
    </xf>
    <xf numFmtId="165" fontId="12" fillId="0" borderId="26" xfId="0" applyNumberFormat="1" applyFont="1" applyFill="1" applyBorder="1" applyAlignment="1">
      <alignment horizontal="center" vertical="center"/>
    </xf>
    <xf numFmtId="49" fontId="11" fillId="0" borderId="33" xfId="7" applyNumberFormat="1" applyFont="1" applyFill="1" applyBorder="1" applyAlignment="1">
      <alignment horizontal="center" vertical="center"/>
    </xf>
    <xf numFmtId="0" fontId="11" fillId="0" borderId="34" xfId="7" applyFont="1" applyFill="1" applyBorder="1" applyAlignment="1">
      <alignment horizontal="center" vertical="center" wrapText="1"/>
    </xf>
    <xf numFmtId="0" fontId="11" fillId="0" borderId="34" xfId="8" applyNumberFormat="1" applyFont="1" applyFill="1" applyBorder="1" applyAlignment="1">
      <alignment horizontal="center" vertical="center" wrapText="1"/>
    </xf>
    <xf numFmtId="1" fontId="11" fillId="0" borderId="34" xfId="8" applyNumberFormat="1" applyFont="1" applyFill="1" applyBorder="1" applyAlignment="1">
      <alignment horizontal="center" vertical="center" wrapText="1"/>
    </xf>
    <xf numFmtId="1" fontId="11" fillId="0" borderId="35" xfId="8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vertical="center" wrapText="1"/>
    </xf>
    <xf numFmtId="165" fontId="12" fillId="0" borderId="3" xfId="0" applyNumberFormat="1" applyFont="1" applyFill="1" applyBorder="1" applyAlignment="1">
      <alignment horizontal="center" vertical="center"/>
    </xf>
    <xf numFmtId="49" fontId="12" fillId="0" borderId="12" xfId="7" applyNumberFormat="1" applyFont="1" applyFill="1" applyBorder="1" applyAlignment="1">
      <alignment horizontal="center" vertical="center"/>
    </xf>
    <xf numFmtId="49" fontId="13" fillId="0" borderId="3" xfId="7" applyNumberFormat="1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3" xfId="7" applyFont="1" applyFill="1" applyBorder="1" applyAlignment="1">
      <alignment horizontal="center" vertical="center"/>
    </xf>
    <xf numFmtId="165" fontId="12" fillId="0" borderId="4" xfId="0" applyNumberFormat="1" applyFont="1" applyFill="1" applyBorder="1" applyAlignment="1">
      <alignment horizontal="center" vertical="center"/>
    </xf>
    <xf numFmtId="2" fontId="12" fillId="0" borderId="13" xfId="7" applyNumberFormat="1" applyFont="1" applyFill="1" applyBorder="1" applyAlignment="1">
      <alignment horizontal="center" vertical="center"/>
    </xf>
    <xf numFmtId="49" fontId="12" fillId="0" borderId="10" xfId="7" applyNumberFormat="1" applyFont="1" applyFill="1" applyBorder="1" applyAlignment="1">
      <alignment horizontal="center" vertical="center"/>
    </xf>
    <xf numFmtId="49" fontId="13" fillId="0" borderId="1" xfId="7" applyNumberFormat="1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7" applyFont="1" applyFill="1" applyBorder="1" applyAlignment="1">
      <alignment horizontal="center" vertical="center"/>
    </xf>
    <xf numFmtId="165" fontId="12" fillId="0" borderId="2" xfId="0" applyNumberFormat="1" applyFont="1" applyFill="1" applyBorder="1" applyAlignment="1">
      <alignment horizontal="center" vertical="center"/>
    </xf>
    <xf numFmtId="2" fontId="12" fillId="0" borderId="11" xfId="7" applyNumberFormat="1" applyFont="1" applyFill="1" applyBorder="1" applyAlignment="1">
      <alignment horizontal="center" vertical="center"/>
    </xf>
    <xf numFmtId="0" fontId="15" fillId="3" borderId="18" xfId="7" applyFont="1" applyFill="1" applyBorder="1" applyAlignment="1">
      <alignment horizontal="center" vertical="top" wrapText="1"/>
    </xf>
    <xf numFmtId="0" fontId="15" fillId="3" borderId="19" xfId="7" applyFont="1" applyFill="1" applyBorder="1" applyAlignment="1">
      <alignment horizontal="center" vertical="top" wrapText="1"/>
    </xf>
    <xf numFmtId="0" fontId="15" fillId="3" borderId="20" xfId="7" applyFont="1" applyFill="1" applyBorder="1" applyAlignment="1">
      <alignment horizontal="center" vertical="top" wrapText="1"/>
    </xf>
    <xf numFmtId="0" fontId="15" fillId="3" borderId="18" xfId="7" applyFont="1" applyFill="1" applyBorder="1" applyAlignment="1">
      <alignment horizontal="center" vertical="center" wrapText="1"/>
    </xf>
    <xf numFmtId="0" fontId="15" fillId="3" borderId="19" xfId="7" applyFont="1" applyFill="1" applyBorder="1" applyAlignment="1">
      <alignment horizontal="center" vertical="center" wrapText="1"/>
    </xf>
    <xf numFmtId="0" fontId="15" fillId="3" borderId="20" xfId="7" applyFont="1" applyFill="1" applyBorder="1" applyAlignment="1">
      <alignment horizontal="center" vertical="center" wrapText="1"/>
    </xf>
    <xf numFmtId="49" fontId="11" fillId="0" borderId="18" xfId="0" applyNumberFormat="1" applyFont="1" applyBorder="1" applyAlignment="1">
      <alignment horizontal="right" vertical="center" wrapText="1"/>
    </xf>
    <xf numFmtId="49" fontId="11" fillId="0" borderId="19" xfId="0" applyNumberFormat="1" applyFont="1" applyBorder="1" applyAlignment="1">
      <alignment horizontal="right" vertical="center" wrapText="1"/>
    </xf>
    <xf numFmtId="49" fontId="11" fillId="0" borderId="20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top" wrapText="1"/>
    </xf>
    <xf numFmtId="0" fontId="14" fillId="2" borderId="19" xfId="0" applyFont="1" applyFill="1" applyBorder="1" applyAlignment="1">
      <alignment horizontal="center" vertical="top" wrapText="1"/>
    </xf>
    <xf numFmtId="0" fontId="14" fillId="2" borderId="20" xfId="0" applyFont="1" applyFill="1" applyBorder="1" applyAlignment="1">
      <alignment horizontal="center" vertical="top" wrapText="1"/>
    </xf>
    <xf numFmtId="49" fontId="17" fillId="0" borderId="24" xfId="7" applyNumberFormat="1" applyFont="1" applyFill="1" applyBorder="1" applyAlignment="1">
      <alignment horizontal="center" vertical="center"/>
    </xf>
    <xf numFmtId="49" fontId="18" fillId="0" borderId="26" xfId="7" applyNumberFormat="1" applyFont="1" applyFill="1" applyBorder="1" applyAlignment="1">
      <alignment horizontal="center" vertical="center"/>
    </xf>
    <xf numFmtId="0" fontId="17" fillId="0" borderId="31" xfId="0" applyFont="1" applyFill="1" applyBorder="1" applyAlignment="1">
      <alignment vertical="center" wrapText="1"/>
    </xf>
    <xf numFmtId="0" fontId="17" fillId="0" borderId="26" xfId="0" applyFont="1" applyFill="1" applyBorder="1" applyAlignment="1">
      <alignment horizontal="center" vertical="center" wrapText="1"/>
    </xf>
    <xf numFmtId="0" fontId="17" fillId="0" borderId="26" xfId="7" applyFont="1" applyFill="1" applyBorder="1" applyAlignment="1">
      <alignment horizontal="center" vertical="center"/>
    </xf>
    <xf numFmtId="165" fontId="17" fillId="0" borderId="32" xfId="0" applyNumberFormat="1" applyFont="1" applyFill="1" applyBorder="1" applyAlignment="1">
      <alignment horizontal="center" vertical="center"/>
    </xf>
    <xf numFmtId="2" fontId="17" fillId="0" borderId="27" xfId="7" applyNumberFormat="1" applyFont="1" applyFill="1" applyBorder="1" applyAlignment="1">
      <alignment horizontal="center" vertical="center"/>
    </xf>
    <xf numFmtId="0" fontId="19" fillId="0" borderId="18" xfId="7" applyFont="1" applyFill="1" applyBorder="1" applyAlignment="1">
      <alignment horizontal="center" vertical="top" wrapText="1"/>
    </xf>
    <xf numFmtId="0" fontId="19" fillId="0" borderId="19" xfId="7" applyFont="1" applyFill="1" applyBorder="1" applyAlignment="1">
      <alignment horizontal="center" vertical="top" wrapText="1"/>
    </xf>
    <xf numFmtId="0" fontId="19" fillId="0" borderId="20" xfId="7" applyFont="1" applyFill="1" applyBorder="1" applyAlignment="1">
      <alignment horizontal="center" vertical="top" wrapText="1"/>
    </xf>
    <xf numFmtId="49" fontId="17" fillId="0" borderId="12" xfId="7" applyNumberFormat="1" applyFont="1" applyFill="1" applyBorder="1" applyAlignment="1">
      <alignment horizontal="center" vertical="center"/>
    </xf>
    <xf numFmtId="49" fontId="18" fillId="0" borderId="30" xfId="7" applyNumberFormat="1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left" vertical="center" wrapText="1"/>
    </xf>
    <xf numFmtId="0" fontId="17" fillId="0" borderId="3" xfId="7" applyFont="1" applyFill="1" applyBorder="1" applyAlignment="1">
      <alignment horizontal="center" vertical="center"/>
    </xf>
    <xf numFmtId="2" fontId="17" fillId="0" borderId="3" xfId="7" applyNumberFormat="1" applyFont="1" applyFill="1" applyBorder="1" applyAlignment="1">
      <alignment horizontal="center" vertical="center"/>
    </xf>
    <xf numFmtId="2" fontId="17" fillId="0" borderId="13" xfId="7" applyNumberFormat="1" applyFont="1" applyFill="1" applyBorder="1" applyAlignment="1">
      <alignment horizontal="center" vertical="center"/>
    </xf>
    <xf numFmtId="49" fontId="17" fillId="0" borderId="10" xfId="7" applyNumberFormat="1" applyFont="1" applyFill="1" applyBorder="1" applyAlignment="1">
      <alignment horizontal="center" vertical="center"/>
    </xf>
    <xf numFmtId="49" fontId="18" fillId="0" borderId="14" xfId="7" applyNumberFormat="1" applyFont="1" applyFill="1" applyBorder="1" applyAlignment="1">
      <alignment horizontal="center" vertical="center" wrapText="1"/>
    </xf>
    <xf numFmtId="0" fontId="17" fillId="0" borderId="1" xfId="7" applyFont="1" applyFill="1" applyBorder="1" applyAlignment="1">
      <alignment vertical="center" wrapText="1"/>
    </xf>
    <xf numFmtId="0" fontId="17" fillId="0" borderId="1" xfId="7" applyFont="1" applyFill="1" applyBorder="1" applyAlignment="1">
      <alignment horizontal="center" vertical="center"/>
    </xf>
    <xf numFmtId="2" fontId="17" fillId="0" borderId="1" xfId="7" applyNumberFormat="1" applyFont="1" applyFill="1" applyBorder="1" applyAlignment="1">
      <alignment horizontal="center" vertical="center"/>
    </xf>
    <xf numFmtId="49" fontId="18" fillId="0" borderId="14" xfId="7" applyNumberFormat="1" applyFont="1" applyFill="1" applyBorder="1" applyAlignment="1">
      <alignment horizontal="center" vertical="center"/>
    </xf>
    <xf numFmtId="0" fontId="17" fillId="0" borderId="1" xfId="5" applyFont="1" applyFill="1" applyBorder="1" applyAlignment="1">
      <alignment vertical="center" wrapText="1"/>
    </xf>
    <xf numFmtId="0" fontId="17" fillId="0" borderId="1" xfId="5" applyFont="1" applyFill="1" applyBorder="1" applyAlignment="1">
      <alignment horizontal="center" vertical="center"/>
    </xf>
    <xf numFmtId="2" fontId="17" fillId="0" borderId="1" xfId="0" applyNumberFormat="1" applyFont="1" applyFill="1" applyBorder="1" applyAlignment="1">
      <alignment horizontal="center" vertical="center"/>
    </xf>
    <xf numFmtId="49" fontId="18" fillId="0" borderId="25" xfId="7" applyNumberFormat="1" applyFont="1" applyFill="1" applyBorder="1" applyAlignment="1">
      <alignment horizontal="center" vertical="center"/>
    </xf>
    <xf numFmtId="0" fontId="17" fillId="0" borderId="26" xfId="7" applyFont="1" applyFill="1" applyBorder="1" applyAlignment="1">
      <alignment vertical="center" wrapText="1"/>
    </xf>
    <xf numFmtId="2" fontId="17" fillId="0" borderId="26" xfId="7" applyNumberFormat="1" applyFont="1" applyFill="1" applyBorder="1" applyAlignment="1">
      <alignment horizontal="center" vertical="center"/>
    </xf>
    <xf numFmtId="0" fontId="17" fillId="0" borderId="3" xfId="7" applyFont="1" applyFill="1" applyBorder="1" applyAlignment="1">
      <alignment vertical="center" wrapText="1"/>
    </xf>
    <xf numFmtId="0" fontId="17" fillId="0" borderId="3" xfId="7" applyFont="1" applyFill="1" applyBorder="1" applyAlignment="1">
      <alignment horizontal="center" vertical="center" wrapText="1"/>
    </xf>
    <xf numFmtId="0" fontId="17" fillId="0" borderId="1" xfId="7" applyFont="1" applyFill="1" applyBorder="1" applyAlignment="1">
      <alignment horizontal="center" vertical="center" wrapText="1"/>
    </xf>
    <xf numFmtId="2" fontId="17" fillId="0" borderId="11" xfId="7" applyNumberFormat="1" applyFont="1" applyFill="1" applyBorder="1" applyAlignment="1">
      <alignment horizontal="center" vertical="center"/>
    </xf>
    <xf numFmtId="0" fontId="17" fillId="0" borderId="26" xfId="7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left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0" borderId="1" xfId="7" applyFont="1" applyFill="1" applyBorder="1" applyAlignment="1">
      <alignment horizontal="left" vertical="center" wrapText="1"/>
    </xf>
    <xf numFmtId="49" fontId="20" fillId="0" borderId="1" xfId="7" applyNumberFormat="1" applyFont="1" applyFill="1" applyBorder="1" applyAlignment="1">
      <alignment horizontal="center" vertical="center"/>
    </xf>
    <xf numFmtId="0" fontId="20" fillId="0" borderId="1" xfId="7" applyFont="1" applyFill="1" applyBorder="1" applyAlignment="1">
      <alignment horizontal="left" vertical="center" wrapText="1"/>
    </xf>
    <xf numFmtId="0" fontId="20" fillId="0" borderId="1" xfId="7" applyFont="1" applyFill="1" applyBorder="1" applyAlignment="1">
      <alignment horizontal="center" vertical="center" wrapText="1"/>
    </xf>
    <xf numFmtId="0" fontId="17" fillId="0" borderId="3" xfId="7" applyFont="1" applyFill="1" applyBorder="1" applyAlignment="1">
      <alignment horizontal="left" vertical="center" wrapText="1"/>
    </xf>
    <xf numFmtId="0" fontId="17" fillId="0" borderId="26" xfId="7" applyFont="1" applyFill="1" applyBorder="1" applyAlignment="1">
      <alignment horizontal="left" vertical="center" wrapText="1"/>
    </xf>
    <xf numFmtId="0" fontId="17" fillId="0" borderId="1" xfId="6" applyFont="1" applyFill="1" applyBorder="1" applyAlignment="1">
      <alignment vertical="center" wrapText="1"/>
    </xf>
    <xf numFmtId="0" fontId="17" fillId="0" borderId="1" xfId="6" applyFont="1" applyFill="1" applyBorder="1" applyAlignment="1">
      <alignment horizontal="center" vertical="center" wrapText="1"/>
    </xf>
    <xf numFmtId="0" fontId="17" fillId="0" borderId="1" xfId="7" applyFont="1" applyFill="1" applyBorder="1" applyAlignment="1">
      <alignment vertical="top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7" applyFont="1" applyFill="1" applyBorder="1" applyAlignment="1">
      <alignment horizontal="center" vertical="top"/>
    </xf>
    <xf numFmtId="49" fontId="21" fillId="0" borderId="18" xfId="7" applyNumberFormat="1" applyFont="1" applyFill="1" applyBorder="1" applyAlignment="1">
      <alignment horizontal="left" vertical="center"/>
    </xf>
    <xf numFmtId="49" fontId="21" fillId="0" borderId="19" xfId="7" applyNumberFormat="1" applyFont="1" applyFill="1" applyBorder="1" applyAlignment="1">
      <alignment horizontal="left" vertical="center"/>
    </xf>
    <xf numFmtId="0" fontId="17" fillId="0" borderId="19" xfId="0" applyFont="1" applyFill="1" applyBorder="1" applyAlignment="1">
      <alignment horizontal="left"/>
    </xf>
    <xf numFmtId="0" fontId="17" fillId="0" borderId="28" xfId="0" applyFont="1" applyFill="1" applyBorder="1" applyAlignment="1">
      <alignment horizontal="left"/>
    </xf>
    <xf numFmtId="2" fontId="21" fillId="0" borderId="29" xfId="7" applyNumberFormat="1" applyFont="1" applyFill="1" applyBorder="1" applyAlignment="1">
      <alignment horizontal="center" vertical="center"/>
    </xf>
  </cellXfs>
  <cellStyles count="9">
    <cellStyle name="Обычный" xfId="0" builtinId="0"/>
    <cellStyle name="Обычный 2" xfId="1"/>
    <cellStyle name="Обычный 2 2" xfId="2"/>
    <cellStyle name="Обычный 9" xfId="3"/>
    <cellStyle name="Обычный_Добавить в прайс" xfId="4"/>
    <cellStyle name="Обычный_Кабинеты физики" xfId="5"/>
    <cellStyle name="Обычный_Прайс (ред. 01.04.2013)." xfId="6"/>
    <cellStyle name="Обычный_Прайс по химии" xfId="7"/>
    <cellStyle name="Финансовый_Прайс по химии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38" Type="http://schemas.openxmlformats.org/officeDocument/2006/relationships/image" Target="../media/image138.jpeg"/><Relationship Id="rId154" Type="http://schemas.openxmlformats.org/officeDocument/2006/relationships/image" Target="../media/image154.jpeg"/><Relationship Id="rId159" Type="http://schemas.openxmlformats.org/officeDocument/2006/relationships/image" Target="../media/image159.jpeg"/><Relationship Id="rId170" Type="http://schemas.openxmlformats.org/officeDocument/2006/relationships/image" Target="../media/image170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28" Type="http://schemas.openxmlformats.org/officeDocument/2006/relationships/image" Target="../media/image128.jpeg"/><Relationship Id="rId144" Type="http://schemas.openxmlformats.org/officeDocument/2006/relationships/image" Target="../media/image144.jpeg"/><Relationship Id="rId149" Type="http://schemas.openxmlformats.org/officeDocument/2006/relationships/image" Target="../media/image149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65" Type="http://schemas.openxmlformats.org/officeDocument/2006/relationships/image" Target="../media/image16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134" Type="http://schemas.openxmlformats.org/officeDocument/2006/relationships/image" Target="../media/image134.jpeg"/><Relationship Id="rId139" Type="http://schemas.openxmlformats.org/officeDocument/2006/relationships/image" Target="../media/image139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55" Type="http://schemas.openxmlformats.org/officeDocument/2006/relationships/image" Target="../media/image155.jpeg"/><Relationship Id="rId171" Type="http://schemas.openxmlformats.org/officeDocument/2006/relationships/image" Target="../media/image171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45" Type="http://schemas.openxmlformats.org/officeDocument/2006/relationships/image" Target="../media/image145.jpeg"/><Relationship Id="rId161" Type="http://schemas.openxmlformats.org/officeDocument/2006/relationships/image" Target="../media/image161.jpeg"/><Relationship Id="rId166" Type="http://schemas.openxmlformats.org/officeDocument/2006/relationships/image" Target="../media/image16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30" Type="http://schemas.openxmlformats.org/officeDocument/2006/relationships/image" Target="../media/image130.jpeg"/><Relationship Id="rId135" Type="http://schemas.openxmlformats.org/officeDocument/2006/relationships/image" Target="../media/image135.jpe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151" Type="http://schemas.openxmlformats.org/officeDocument/2006/relationships/image" Target="../media/image151.jpeg"/><Relationship Id="rId156" Type="http://schemas.openxmlformats.org/officeDocument/2006/relationships/image" Target="../media/image156.jpeg"/><Relationship Id="rId164" Type="http://schemas.openxmlformats.org/officeDocument/2006/relationships/image" Target="../media/image164.jpeg"/><Relationship Id="rId169" Type="http://schemas.openxmlformats.org/officeDocument/2006/relationships/image" Target="../media/image16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72" Type="http://schemas.openxmlformats.org/officeDocument/2006/relationships/image" Target="../media/image172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141" Type="http://schemas.openxmlformats.org/officeDocument/2006/relationships/image" Target="../media/image141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162" Type="http://schemas.openxmlformats.org/officeDocument/2006/relationships/image" Target="../media/image162.pn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131" Type="http://schemas.openxmlformats.org/officeDocument/2006/relationships/image" Target="../media/image131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pn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114300</xdr:colOff>
      <xdr:row>17</xdr:row>
      <xdr:rowOff>22860</xdr:rowOff>
    </xdr:from>
    <xdr:to>
      <xdr:col>3</xdr:col>
      <xdr:colOff>556260</xdr:colOff>
      <xdr:row>17</xdr:row>
      <xdr:rowOff>327660</xdr:rowOff>
    </xdr:to>
    <xdr:pic>
      <xdr:nvPicPr>
        <xdr:cNvPr id="1339" name="Рисунок 7" descr="C:\Documents and Settings\kulikova\Рабочий стол\кабинет химии\Смол\Аналоговый симулятор электронного облака демонстрационный_small.jpg">
          <a:extLst>
            <a:ext uri="{FF2B5EF4-FFF2-40B4-BE49-F238E27FC236}">
              <a16:creationId xmlns:a16="http://schemas.microsoft.com/office/drawing/2014/main" xmlns="" id="{00000000-0008-0000-0000-00003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23360" y="4777740"/>
          <a:ext cx="44196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213360</xdr:colOff>
      <xdr:row>37</xdr:row>
      <xdr:rowOff>38100</xdr:rowOff>
    </xdr:from>
    <xdr:to>
      <xdr:col>3</xdr:col>
      <xdr:colOff>502920</xdr:colOff>
      <xdr:row>37</xdr:row>
      <xdr:rowOff>365760</xdr:rowOff>
    </xdr:to>
    <xdr:pic>
      <xdr:nvPicPr>
        <xdr:cNvPr id="1341" name="Рисунок 9" descr="C:\Documents and Settings\kulikova\Рабочий стол\кабинет химии\Смол\Аппарат для получения газов (Киппа) 250 мл._small.jpg">
          <a:extLst>
            <a:ext uri="{FF2B5EF4-FFF2-40B4-BE49-F238E27FC236}">
              <a16:creationId xmlns:a16="http://schemas.microsoft.com/office/drawing/2014/main" xmlns="" id="{00000000-0008-0000-0000-00003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22420" y="13022580"/>
          <a:ext cx="28956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76200</xdr:colOff>
      <xdr:row>38</xdr:row>
      <xdr:rowOff>30480</xdr:rowOff>
    </xdr:from>
    <xdr:to>
      <xdr:col>3</xdr:col>
      <xdr:colOff>601980</xdr:colOff>
      <xdr:row>38</xdr:row>
      <xdr:rowOff>342900</xdr:rowOff>
    </xdr:to>
    <xdr:pic>
      <xdr:nvPicPr>
        <xdr:cNvPr id="1342" name="Рисунок 10" descr="C:\Documents and Settings\kulikova\Рабочий стол\кабинет химии\Смол\Аппарат для проведения химических реакций АПХР_small.jpg">
          <a:extLst>
            <a:ext uri="{FF2B5EF4-FFF2-40B4-BE49-F238E27FC236}">
              <a16:creationId xmlns:a16="http://schemas.microsoft.com/office/drawing/2014/main" xmlns="" id="{00000000-0008-0000-0000-00003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985260" y="13395960"/>
          <a:ext cx="52578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182880</xdr:colOff>
      <xdr:row>50</xdr:row>
      <xdr:rowOff>30480</xdr:rowOff>
    </xdr:from>
    <xdr:to>
      <xdr:col>3</xdr:col>
      <xdr:colOff>541020</xdr:colOff>
      <xdr:row>50</xdr:row>
      <xdr:rowOff>365760</xdr:rowOff>
    </xdr:to>
    <xdr:pic>
      <xdr:nvPicPr>
        <xdr:cNvPr id="1343" name="Рисунок 11" descr="C:\Documents and Settings\kulikova\Рабочий стол\кабинет химии\Смол\Банка 250 мл узкогорлая с притертой пробкой_small.jpg">
          <a:extLst>
            <a:ext uri="{FF2B5EF4-FFF2-40B4-BE49-F238E27FC236}">
              <a16:creationId xmlns:a16="http://schemas.microsoft.com/office/drawing/2014/main" xmlns="" id="{00000000-0008-0000-0000-00003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091940" y="17815560"/>
          <a:ext cx="35814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152400</xdr:colOff>
      <xdr:row>49</xdr:row>
      <xdr:rowOff>45720</xdr:rowOff>
    </xdr:from>
    <xdr:to>
      <xdr:col>3</xdr:col>
      <xdr:colOff>563880</xdr:colOff>
      <xdr:row>49</xdr:row>
      <xdr:rowOff>342900</xdr:rowOff>
    </xdr:to>
    <xdr:pic>
      <xdr:nvPicPr>
        <xdr:cNvPr id="1345" name="Рисунок 13" descr="C:\Documents and Settings\kulikova\Рабочий стол\кабинет химии\Смол\Бумага фильтровальная_small.jpg">
          <a:extLst>
            <a:ext uri="{FF2B5EF4-FFF2-40B4-BE49-F238E27FC236}">
              <a16:creationId xmlns:a16="http://schemas.microsoft.com/office/drawing/2014/main" xmlns="" id="{00000000-0008-0000-0000-00004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061460" y="17449800"/>
          <a:ext cx="41148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152400</xdr:colOff>
      <xdr:row>20</xdr:row>
      <xdr:rowOff>22860</xdr:rowOff>
    </xdr:from>
    <xdr:to>
      <xdr:col>3</xdr:col>
      <xdr:colOff>548640</xdr:colOff>
      <xdr:row>20</xdr:row>
      <xdr:rowOff>327660</xdr:rowOff>
    </xdr:to>
    <xdr:pic>
      <xdr:nvPicPr>
        <xdr:cNvPr id="1346" name="Рисунок 16" descr="C:\Documents and Settings\kulikova\Рабочий стол\кабинет химии\Смол\Весы технические Т-1000 с набором гирь_small.jpg">
          <a:extLst>
            <a:ext uri="{FF2B5EF4-FFF2-40B4-BE49-F238E27FC236}">
              <a16:creationId xmlns:a16="http://schemas.microsoft.com/office/drawing/2014/main" xmlns="" id="{00000000-0008-0000-0000-00004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061460" y="5920740"/>
          <a:ext cx="39624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21</xdr:row>
      <xdr:rowOff>45720</xdr:rowOff>
    </xdr:from>
    <xdr:to>
      <xdr:col>3</xdr:col>
      <xdr:colOff>533400</xdr:colOff>
      <xdr:row>21</xdr:row>
      <xdr:rowOff>342900</xdr:rowOff>
    </xdr:to>
    <xdr:pic>
      <xdr:nvPicPr>
        <xdr:cNvPr id="1347" name="Рисунок 17" descr="C:\Documents and Settings\kulikova\Рабочий стол\кабинет химии\Смол\Весы электронные до 200 г._small.jpg">
          <a:extLst>
            <a:ext uri="{FF2B5EF4-FFF2-40B4-BE49-F238E27FC236}">
              <a16:creationId xmlns:a16="http://schemas.microsoft.com/office/drawing/2014/main" xmlns="" id="{00000000-0008-0000-0000-00004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023360" y="6324600"/>
          <a:ext cx="41910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205740</xdr:colOff>
      <xdr:row>25</xdr:row>
      <xdr:rowOff>38100</xdr:rowOff>
    </xdr:from>
    <xdr:to>
      <xdr:col>3</xdr:col>
      <xdr:colOff>487680</xdr:colOff>
      <xdr:row>25</xdr:row>
      <xdr:rowOff>312420</xdr:rowOff>
    </xdr:to>
    <xdr:pic>
      <xdr:nvPicPr>
        <xdr:cNvPr id="1351" name="Рисунок 25" descr="C:\Documents and Settings\kulikova\Рабочий стол\кабинет химии\Смол\Доска для сушки посуды_small.jpg">
          <a:extLst>
            <a:ext uri="{FF2B5EF4-FFF2-40B4-BE49-F238E27FC236}">
              <a16:creationId xmlns:a16="http://schemas.microsoft.com/office/drawing/2014/main" xmlns="" id="{00000000-0008-0000-0000-00004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114800" y="7840980"/>
          <a:ext cx="28194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137160</xdr:colOff>
      <xdr:row>52</xdr:row>
      <xdr:rowOff>38100</xdr:rowOff>
    </xdr:from>
    <xdr:to>
      <xdr:col>3</xdr:col>
      <xdr:colOff>601980</xdr:colOff>
      <xdr:row>52</xdr:row>
      <xdr:rowOff>342900</xdr:rowOff>
    </xdr:to>
    <xdr:pic>
      <xdr:nvPicPr>
        <xdr:cNvPr id="1352" name="Рисунок 26" descr="C:\Documents and Settings\kulikova\Рабочий стол\кабинет химии\Смол\Ерш для мытья химической посуды_small.jpg">
          <a:extLst>
            <a:ext uri="{FF2B5EF4-FFF2-40B4-BE49-F238E27FC236}">
              <a16:creationId xmlns:a16="http://schemas.microsoft.com/office/drawing/2014/main" xmlns="" id="{00000000-0008-0000-0000-00004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046220" y="18585180"/>
          <a:ext cx="46482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144780</xdr:colOff>
      <xdr:row>53</xdr:row>
      <xdr:rowOff>22860</xdr:rowOff>
    </xdr:from>
    <xdr:to>
      <xdr:col>3</xdr:col>
      <xdr:colOff>525780</xdr:colOff>
      <xdr:row>53</xdr:row>
      <xdr:rowOff>358140</xdr:rowOff>
    </xdr:to>
    <xdr:pic>
      <xdr:nvPicPr>
        <xdr:cNvPr id="1353" name="Рисунок 27" descr="C:\Documents and Settings\kulikova\Рабочий стол\кабинет химии\Смол\Зажим винтовой_small.jpg">
          <a:extLst>
            <a:ext uri="{FF2B5EF4-FFF2-40B4-BE49-F238E27FC236}">
              <a16:creationId xmlns:a16="http://schemas.microsoft.com/office/drawing/2014/main" xmlns="" id="{00000000-0008-0000-0000-00004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 b="19717"/>
        <a:stretch>
          <a:fillRect/>
        </a:stretch>
      </xdr:blipFill>
      <xdr:spPr bwMode="auto">
        <a:xfrm>
          <a:off x="4053840" y="18950940"/>
          <a:ext cx="3810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55</xdr:row>
      <xdr:rowOff>45720</xdr:rowOff>
    </xdr:from>
    <xdr:to>
      <xdr:col>3</xdr:col>
      <xdr:colOff>601980</xdr:colOff>
      <xdr:row>55</xdr:row>
      <xdr:rowOff>335280</xdr:rowOff>
    </xdr:to>
    <xdr:pic>
      <xdr:nvPicPr>
        <xdr:cNvPr id="1355" name="Рисунок 29" descr="C:\Documents and Settings\kulikova\Рабочий стол\кабинет химии\Смол\Зажим пружинный_small.jpg">
          <a:extLst>
            <a:ext uri="{FF2B5EF4-FFF2-40B4-BE49-F238E27FC236}">
              <a16:creationId xmlns:a16="http://schemas.microsoft.com/office/drawing/2014/main" xmlns="" id="{00000000-0008-0000-0000-00004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 b="31339"/>
        <a:stretch>
          <a:fillRect/>
        </a:stretch>
      </xdr:blipFill>
      <xdr:spPr bwMode="auto">
        <a:xfrm>
          <a:off x="4023360" y="19735800"/>
          <a:ext cx="48768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107</xdr:row>
      <xdr:rowOff>38100</xdr:rowOff>
    </xdr:from>
    <xdr:to>
      <xdr:col>3</xdr:col>
      <xdr:colOff>609600</xdr:colOff>
      <xdr:row>107</xdr:row>
      <xdr:rowOff>342900</xdr:rowOff>
    </xdr:to>
    <xdr:pic>
      <xdr:nvPicPr>
        <xdr:cNvPr id="1356" name="Рисунок 30" descr="C:\Documents and Settings\kulikova\Рабочий стол\кабинет химии\Смол\Каменный уголь и продукты его переработки_small.jpg">
          <a:extLst>
            <a:ext uri="{FF2B5EF4-FFF2-40B4-BE49-F238E27FC236}">
              <a16:creationId xmlns:a16="http://schemas.microsoft.com/office/drawing/2014/main" xmlns="" id="{00000000-0008-0000-0000-00004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4023360" y="35966400"/>
          <a:ext cx="4953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137160</xdr:colOff>
      <xdr:row>109</xdr:row>
      <xdr:rowOff>30480</xdr:rowOff>
    </xdr:from>
    <xdr:to>
      <xdr:col>3</xdr:col>
      <xdr:colOff>548640</xdr:colOff>
      <xdr:row>109</xdr:row>
      <xdr:rowOff>365760</xdr:rowOff>
    </xdr:to>
    <xdr:pic>
      <xdr:nvPicPr>
        <xdr:cNvPr id="1357" name="Рисунок 31" descr="C:\Documents and Settings\kulikova\Рабочий стол\кабинет химии\Смол\Каучук и продукты ее переработки_small.jpg">
          <a:extLst>
            <a:ext uri="{FF2B5EF4-FFF2-40B4-BE49-F238E27FC236}">
              <a16:creationId xmlns:a16="http://schemas.microsoft.com/office/drawing/2014/main" xmlns="" id="{00000000-0008-0000-0000-00004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4046220" y="36720780"/>
          <a:ext cx="41148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108</xdr:row>
      <xdr:rowOff>30480</xdr:rowOff>
    </xdr:from>
    <xdr:to>
      <xdr:col>3</xdr:col>
      <xdr:colOff>594360</xdr:colOff>
      <xdr:row>108</xdr:row>
      <xdr:rowOff>327660</xdr:rowOff>
    </xdr:to>
    <xdr:pic>
      <xdr:nvPicPr>
        <xdr:cNvPr id="1358" name="Рисунок 32" descr="C:\Documents and Settings\kulikova\Рабочий стол\кабинет химии\Смол\Кварц в природе_small.jpg">
          <a:extLst>
            <a:ext uri="{FF2B5EF4-FFF2-40B4-BE49-F238E27FC236}">
              <a16:creationId xmlns:a16="http://schemas.microsoft.com/office/drawing/2014/main" xmlns="" id="{00000000-0008-0000-0000-00004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 t="7512"/>
        <a:stretch>
          <a:fillRect/>
        </a:stretch>
      </xdr:blipFill>
      <xdr:spPr bwMode="auto">
        <a:xfrm>
          <a:off x="4023360" y="36339780"/>
          <a:ext cx="48006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137160</xdr:colOff>
      <xdr:row>104</xdr:row>
      <xdr:rowOff>22860</xdr:rowOff>
    </xdr:from>
    <xdr:to>
      <xdr:col>3</xdr:col>
      <xdr:colOff>563880</xdr:colOff>
      <xdr:row>104</xdr:row>
      <xdr:rowOff>358140</xdr:rowOff>
    </xdr:to>
    <xdr:pic>
      <xdr:nvPicPr>
        <xdr:cNvPr id="1361" name="Рисунок 42" descr="C:\Documents and Settings\kulikova\Рабочий стол\кабинет химии\Смол\коллекция-алюминий_small.jpg">
          <a:extLst>
            <a:ext uri="{FF2B5EF4-FFF2-40B4-BE49-F238E27FC236}">
              <a16:creationId xmlns:a16="http://schemas.microsoft.com/office/drawing/2014/main" xmlns="" id="{00000000-0008-0000-0000-00005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4046220" y="34808160"/>
          <a:ext cx="42672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175260</xdr:colOff>
      <xdr:row>116</xdr:row>
      <xdr:rowOff>38100</xdr:rowOff>
    </xdr:from>
    <xdr:to>
      <xdr:col>3</xdr:col>
      <xdr:colOff>495300</xdr:colOff>
      <xdr:row>116</xdr:row>
      <xdr:rowOff>350520</xdr:rowOff>
    </xdr:to>
    <xdr:pic>
      <xdr:nvPicPr>
        <xdr:cNvPr id="1362" name="Рисунок 43" descr="C:\Documents and Settings\kulikova\Рабочий стол\кабинет химии\Смол\коллекция-пластмассы_small.jpg">
          <a:extLst>
            <a:ext uri="{FF2B5EF4-FFF2-40B4-BE49-F238E27FC236}">
              <a16:creationId xmlns:a16="http://schemas.microsoft.com/office/drawing/2014/main" xmlns="" id="{00000000-0008-0000-0000-00005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4084320" y="39791640"/>
          <a:ext cx="32004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</xdr:colOff>
      <xdr:row>119</xdr:row>
      <xdr:rowOff>22860</xdr:rowOff>
    </xdr:from>
    <xdr:to>
      <xdr:col>3</xdr:col>
      <xdr:colOff>563880</xdr:colOff>
      <xdr:row>119</xdr:row>
      <xdr:rowOff>358140</xdr:rowOff>
    </xdr:to>
    <xdr:pic>
      <xdr:nvPicPr>
        <xdr:cNvPr id="1363" name="Рисунок 44" descr="C:\Documents and Settings\kulikova\Рабочий стол\кабинет химии\Смол\коллекция-стекло-и-изделия-из-стекла_small.jpg">
          <a:extLst>
            <a:ext uri="{FF2B5EF4-FFF2-40B4-BE49-F238E27FC236}">
              <a16:creationId xmlns:a16="http://schemas.microsoft.com/office/drawing/2014/main" xmlns="" id="{00000000-0008-0000-0000-00005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4015740" y="40927020"/>
          <a:ext cx="457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56</xdr:row>
      <xdr:rowOff>53340</xdr:rowOff>
    </xdr:from>
    <xdr:to>
      <xdr:col>3</xdr:col>
      <xdr:colOff>624840</xdr:colOff>
      <xdr:row>56</xdr:row>
      <xdr:rowOff>342900</xdr:rowOff>
    </xdr:to>
    <xdr:pic>
      <xdr:nvPicPr>
        <xdr:cNvPr id="1364" name="Рисунок 45" descr="C:\Documents and Settings\kulikova\Рабочий стол\кабинет химии\Смол\Ложка для сжигания веществ_small.jpg">
          <a:extLst>
            <a:ext uri="{FF2B5EF4-FFF2-40B4-BE49-F238E27FC236}">
              <a16:creationId xmlns:a16="http://schemas.microsoft.com/office/drawing/2014/main" xmlns="" id="{00000000-0008-0000-0000-00005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4023360" y="20124420"/>
          <a:ext cx="51054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136</xdr:row>
      <xdr:rowOff>45720</xdr:rowOff>
    </xdr:from>
    <xdr:to>
      <xdr:col>3</xdr:col>
      <xdr:colOff>601980</xdr:colOff>
      <xdr:row>136</xdr:row>
      <xdr:rowOff>335280</xdr:rowOff>
    </xdr:to>
    <xdr:pic>
      <xdr:nvPicPr>
        <xdr:cNvPr id="1365" name="Рисунок 46" descr="C:\Documents and Settings\kulikova\Рабочий стол\кабинет химии\Смол\Ложка фарфоровая №2_small.jpg">
          <a:extLst>
            <a:ext uri="{FF2B5EF4-FFF2-40B4-BE49-F238E27FC236}">
              <a16:creationId xmlns:a16="http://schemas.microsoft.com/office/drawing/2014/main" xmlns="" id="{00000000-0008-0000-0000-00005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4023360" y="48653700"/>
          <a:ext cx="48768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</xdr:colOff>
      <xdr:row>110</xdr:row>
      <xdr:rowOff>38100</xdr:rowOff>
    </xdr:from>
    <xdr:to>
      <xdr:col>3</xdr:col>
      <xdr:colOff>632460</xdr:colOff>
      <xdr:row>110</xdr:row>
      <xdr:rowOff>342900</xdr:rowOff>
    </xdr:to>
    <xdr:pic>
      <xdr:nvPicPr>
        <xdr:cNvPr id="1366" name="Рисунок 47" descr="C:\Documents and Settings\kulikova\Рабочий стол\кабинет химии\Смол\Металлы._small.jpg">
          <a:extLst>
            <a:ext uri="{FF2B5EF4-FFF2-40B4-BE49-F238E27FC236}">
              <a16:creationId xmlns:a16="http://schemas.microsoft.com/office/drawing/2014/main" xmlns="" id="{00000000-0008-0000-0000-00005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4015740" y="37109400"/>
          <a:ext cx="52578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111</xdr:row>
      <xdr:rowOff>30480</xdr:rowOff>
    </xdr:from>
    <xdr:to>
      <xdr:col>3</xdr:col>
      <xdr:colOff>594360</xdr:colOff>
      <xdr:row>111</xdr:row>
      <xdr:rowOff>342900</xdr:rowOff>
    </xdr:to>
    <xdr:pic>
      <xdr:nvPicPr>
        <xdr:cNvPr id="1367" name="Рисунок 48" descr="C:\Documents and Settings\kulikova\Рабочий стол\кабинет химии\Смол\Минералы и горные породы (20 видов)_small.jpg">
          <a:extLst>
            <a:ext uri="{FF2B5EF4-FFF2-40B4-BE49-F238E27FC236}">
              <a16:creationId xmlns:a16="http://schemas.microsoft.com/office/drawing/2014/main" xmlns="" id="{00000000-0008-0000-0000-00005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4023360" y="37482780"/>
          <a:ext cx="48006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137160</xdr:colOff>
      <xdr:row>113</xdr:row>
      <xdr:rowOff>22860</xdr:rowOff>
    </xdr:from>
    <xdr:to>
      <xdr:col>3</xdr:col>
      <xdr:colOff>533400</xdr:colOff>
      <xdr:row>113</xdr:row>
      <xdr:rowOff>358140</xdr:rowOff>
    </xdr:to>
    <xdr:pic>
      <xdr:nvPicPr>
        <xdr:cNvPr id="1369" name="Рисунок 50" descr="C:\Documents and Settings\kulikova\Рабочий стол\кабинет химии\Смол\Минеральные удобрения_small.jpg">
          <a:extLst>
            <a:ext uri="{FF2B5EF4-FFF2-40B4-BE49-F238E27FC236}">
              <a16:creationId xmlns:a16="http://schemas.microsoft.com/office/drawing/2014/main" xmlns="" id="{00000000-0008-0000-0000-00005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4046220" y="38625780"/>
          <a:ext cx="39624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144780</xdr:colOff>
      <xdr:row>127</xdr:row>
      <xdr:rowOff>22860</xdr:rowOff>
    </xdr:from>
    <xdr:to>
      <xdr:col>3</xdr:col>
      <xdr:colOff>556260</xdr:colOff>
      <xdr:row>127</xdr:row>
      <xdr:rowOff>358140</xdr:rowOff>
    </xdr:to>
    <xdr:pic>
      <xdr:nvPicPr>
        <xdr:cNvPr id="1370" name="Рисунок 51" descr="C:\Documents and Settings\kulikova\Рабочий стол\кабинет химии\Смол\Модель кристаллической решетки графита_small.jpg">
          <a:extLst>
            <a:ext uri="{FF2B5EF4-FFF2-40B4-BE49-F238E27FC236}">
              <a16:creationId xmlns:a16="http://schemas.microsoft.com/office/drawing/2014/main" xmlns="" id="{00000000-0008-0000-0000-00005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4053840" y="43830240"/>
          <a:ext cx="41148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213360</xdr:colOff>
      <xdr:row>128</xdr:row>
      <xdr:rowOff>45720</xdr:rowOff>
    </xdr:from>
    <xdr:to>
      <xdr:col>3</xdr:col>
      <xdr:colOff>457200</xdr:colOff>
      <xdr:row>128</xdr:row>
      <xdr:rowOff>342900</xdr:rowOff>
    </xdr:to>
    <xdr:pic>
      <xdr:nvPicPr>
        <xdr:cNvPr id="1372" name="Рисунок 53" descr="C:\Documents and Settings\kulikova\Рабочий стол\кабинет химии\Смол\Модель кристаллической решетки железа_small.jpg">
          <a:extLst>
            <a:ext uri="{FF2B5EF4-FFF2-40B4-BE49-F238E27FC236}">
              <a16:creationId xmlns:a16="http://schemas.microsoft.com/office/drawing/2014/main" xmlns="" id="{00000000-0008-0000-0000-00005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 l="19717" r="20422"/>
        <a:stretch>
          <a:fillRect/>
        </a:stretch>
      </xdr:blipFill>
      <xdr:spPr bwMode="auto">
        <a:xfrm>
          <a:off x="4122420" y="44615100"/>
          <a:ext cx="24384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144780</xdr:colOff>
      <xdr:row>129</xdr:row>
      <xdr:rowOff>22860</xdr:rowOff>
    </xdr:from>
    <xdr:to>
      <xdr:col>3</xdr:col>
      <xdr:colOff>563880</xdr:colOff>
      <xdr:row>129</xdr:row>
      <xdr:rowOff>358140</xdr:rowOff>
    </xdr:to>
    <xdr:pic>
      <xdr:nvPicPr>
        <xdr:cNvPr id="1373" name="Рисунок 54" descr="C:\Documents and Settings\kulikova\Рабочий стол\кабинет химии\Смол\Модель кристаллической решетки йода_small.jpg">
          <a:extLst>
            <a:ext uri="{FF2B5EF4-FFF2-40B4-BE49-F238E27FC236}">
              <a16:creationId xmlns:a16="http://schemas.microsoft.com/office/drawing/2014/main" xmlns="" id="{00000000-0008-0000-0000-00005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4053840" y="44973240"/>
          <a:ext cx="4191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144780</xdr:colOff>
      <xdr:row>133</xdr:row>
      <xdr:rowOff>30480</xdr:rowOff>
    </xdr:from>
    <xdr:to>
      <xdr:col>3</xdr:col>
      <xdr:colOff>571500</xdr:colOff>
      <xdr:row>133</xdr:row>
      <xdr:rowOff>365760</xdr:rowOff>
    </xdr:to>
    <xdr:pic>
      <xdr:nvPicPr>
        <xdr:cNvPr id="1374" name="Рисунок 55" descr="C:\Documents and Settings\kulikova\Рабочий стол\кабинет химии\Смол\Модель кристаллической решетки каменной соли_small.jpg">
          <a:extLst>
            <a:ext uri="{FF2B5EF4-FFF2-40B4-BE49-F238E27FC236}">
              <a16:creationId xmlns:a16="http://schemas.microsoft.com/office/drawing/2014/main" xmlns="" id="{00000000-0008-0000-0000-00005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4053840" y="46504860"/>
          <a:ext cx="42672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137160</xdr:colOff>
      <xdr:row>130</xdr:row>
      <xdr:rowOff>30480</xdr:rowOff>
    </xdr:from>
    <xdr:to>
      <xdr:col>3</xdr:col>
      <xdr:colOff>594360</xdr:colOff>
      <xdr:row>130</xdr:row>
      <xdr:rowOff>365760</xdr:rowOff>
    </xdr:to>
    <xdr:pic>
      <xdr:nvPicPr>
        <xdr:cNvPr id="1375" name="Рисунок 56" descr="C:\Documents and Settings\kulikova\Рабочий стол\кабинет химии\Смол\Модель кристаллической решетки льда_small.jpg">
          <a:extLst>
            <a:ext uri="{FF2B5EF4-FFF2-40B4-BE49-F238E27FC236}">
              <a16:creationId xmlns:a16="http://schemas.microsoft.com/office/drawing/2014/main" xmlns="" id="{00000000-0008-0000-0000-00005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4046220" y="45361860"/>
          <a:ext cx="457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132</xdr:row>
      <xdr:rowOff>22860</xdr:rowOff>
    </xdr:from>
    <xdr:to>
      <xdr:col>3</xdr:col>
      <xdr:colOff>594360</xdr:colOff>
      <xdr:row>132</xdr:row>
      <xdr:rowOff>335280</xdr:rowOff>
    </xdr:to>
    <xdr:pic>
      <xdr:nvPicPr>
        <xdr:cNvPr id="1376" name="Рисунок 57" descr="C:\Documents and Settings\kulikova\Рабочий стол\кабинет химии\Смол\Модель кристаллической решетки меди_small.jpg">
          <a:extLst>
            <a:ext uri="{FF2B5EF4-FFF2-40B4-BE49-F238E27FC236}">
              <a16:creationId xmlns:a16="http://schemas.microsoft.com/office/drawing/2014/main" xmlns="" id="{00000000-0008-0000-0000-00006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4023360" y="46116240"/>
          <a:ext cx="48006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152400</xdr:colOff>
      <xdr:row>131</xdr:row>
      <xdr:rowOff>38100</xdr:rowOff>
    </xdr:from>
    <xdr:to>
      <xdr:col>3</xdr:col>
      <xdr:colOff>548640</xdr:colOff>
      <xdr:row>131</xdr:row>
      <xdr:rowOff>365760</xdr:rowOff>
    </xdr:to>
    <xdr:pic>
      <xdr:nvPicPr>
        <xdr:cNvPr id="1377" name="Рисунок 58" descr="C:\Documents and Settings\kulikova\Рабочий стол\кабинет химии\Смол\Модель кристаллической решетки магния_small.jpg">
          <a:extLst>
            <a:ext uri="{FF2B5EF4-FFF2-40B4-BE49-F238E27FC236}">
              <a16:creationId xmlns:a16="http://schemas.microsoft.com/office/drawing/2014/main" xmlns="" id="{00000000-0008-0000-0000-00006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4061460" y="45750480"/>
          <a:ext cx="39624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137160</xdr:colOff>
      <xdr:row>134</xdr:row>
      <xdr:rowOff>38100</xdr:rowOff>
    </xdr:from>
    <xdr:to>
      <xdr:col>3</xdr:col>
      <xdr:colOff>601980</xdr:colOff>
      <xdr:row>134</xdr:row>
      <xdr:rowOff>335280</xdr:rowOff>
    </xdr:to>
    <xdr:pic>
      <xdr:nvPicPr>
        <xdr:cNvPr id="1378" name="Рисунок 59" descr="C:\Documents and Settings\kulikova\Рабочий стол\кабинет химии\Смол\Набор атомов для составления моделей молекул (лабораторный)_small.jpg">
          <a:extLst>
            <a:ext uri="{FF2B5EF4-FFF2-40B4-BE49-F238E27FC236}">
              <a16:creationId xmlns:a16="http://schemas.microsoft.com/office/drawing/2014/main" xmlns="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4046220" y="46893480"/>
          <a:ext cx="46482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251460</xdr:colOff>
      <xdr:row>57</xdr:row>
      <xdr:rowOff>45720</xdr:rowOff>
    </xdr:from>
    <xdr:to>
      <xdr:col>3</xdr:col>
      <xdr:colOff>457200</xdr:colOff>
      <xdr:row>57</xdr:row>
      <xdr:rowOff>342900</xdr:rowOff>
    </xdr:to>
    <xdr:pic>
      <xdr:nvPicPr>
        <xdr:cNvPr id="1380" name="Рисунок 65" descr="C:\Documents and Settings\kulikova\Рабочий стол\кабинет химии\Смол\Нагреватель для пробирок (42В)_small.jpg">
          <a:extLst>
            <a:ext uri="{FF2B5EF4-FFF2-40B4-BE49-F238E27FC236}">
              <a16:creationId xmlns:a16="http://schemas.microsoft.com/office/drawing/2014/main" xmlns="" id="{00000000-0008-0000-00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 l="23592" r="26408"/>
        <a:stretch>
          <a:fillRect/>
        </a:stretch>
      </xdr:blipFill>
      <xdr:spPr bwMode="auto">
        <a:xfrm>
          <a:off x="4160520" y="20878800"/>
          <a:ext cx="20574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</xdr:colOff>
      <xdr:row>114</xdr:row>
      <xdr:rowOff>30480</xdr:rowOff>
    </xdr:from>
    <xdr:to>
      <xdr:col>3</xdr:col>
      <xdr:colOff>563880</xdr:colOff>
      <xdr:row>114</xdr:row>
      <xdr:rowOff>335280</xdr:rowOff>
    </xdr:to>
    <xdr:pic>
      <xdr:nvPicPr>
        <xdr:cNvPr id="1381" name="Рисунок 66" descr="C:\Documents and Settings\kulikova\Рабочий стол\кабинет химии\Смол\Нефть и продукты ее переработки_small.jpg">
          <a:extLst>
            <a:ext uri="{FF2B5EF4-FFF2-40B4-BE49-F238E27FC236}">
              <a16:creationId xmlns:a16="http://schemas.microsoft.com/office/drawing/2014/main" xmlns="" id="{00000000-0008-0000-0000-00006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 l="15141" t="9859" r="13028" b="13615"/>
        <a:stretch>
          <a:fillRect/>
        </a:stretch>
      </xdr:blipFill>
      <xdr:spPr bwMode="auto">
        <a:xfrm>
          <a:off x="4015740" y="39014400"/>
          <a:ext cx="457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45720</xdr:colOff>
      <xdr:row>105</xdr:row>
      <xdr:rowOff>30480</xdr:rowOff>
    </xdr:from>
    <xdr:to>
      <xdr:col>3</xdr:col>
      <xdr:colOff>662940</xdr:colOff>
      <xdr:row>105</xdr:row>
      <xdr:rowOff>365760</xdr:rowOff>
    </xdr:to>
    <xdr:pic>
      <xdr:nvPicPr>
        <xdr:cNvPr id="1382" name="Рисунок 67" descr="C:\Documents and Settings\kulikova\Рабочий стол\кабинет химии\Смол\Образец_Волокна_демонстр._с_раздаточнм_материалом_small.jpg">
          <a:extLst>
            <a:ext uri="{FF2B5EF4-FFF2-40B4-BE49-F238E27FC236}">
              <a16:creationId xmlns:a16="http://schemas.microsoft.com/office/drawing/2014/main" xmlns="" id="{00000000-0008-0000-0000-00006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3954780" y="35196780"/>
          <a:ext cx="60198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99060</xdr:colOff>
      <xdr:row>115</xdr:row>
      <xdr:rowOff>30480</xdr:rowOff>
    </xdr:from>
    <xdr:to>
      <xdr:col>3</xdr:col>
      <xdr:colOff>594360</xdr:colOff>
      <xdr:row>115</xdr:row>
      <xdr:rowOff>365760</xdr:rowOff>
    </xdr:to>
    <xdr:pic>
      <xdr:nvPicPr>
        <xdr:cNvPr id="1383" name="Рисунок 68" descr="C:\Documents and Settings\kulikova\Рабочий стол\кабинет химии\Смол\Основные виды промышленного сырья_small.jpg">
          <a:extLst>
            <a:ext uri="{FF2B5EF4-FFF2-40B4-BE49-F238E27FC236}">
              <a16:creationId xmlns:a16="http://schemas.microsoft.com/office/drawing/2014/main" xmlns="" id="{00000000-0008-0000-0000-00006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4008120" y="39403020"/>
          <a:ext cx="4953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45720</xdr:colOff>
      <xdr:row>137</xdr:row>
      <xdr:rowOff>30480</xdr:rowOff>
    </xdr:from>
    <xdr:to>
      <xdr:col>3</xdr:col>
      <xdr:colOff>617220</xdr:colOff>
      <xdr:row>137</xdr:row>
      <xdr:rowOff>365760</xdr:rowOff>
    </xdr:to>
    <xdr:pic>
      <xdr:nvPicPr>
        <xdr:cNvPr id="1384" name="Рисунок 69" descr="C:\Documents and Settings\kulikova\Рабочий стол\кабинет химии\Смол\Палочка стеклянная_small.jpg">
          <a:extLst>
            <a:ext uri="{FF2B5EF4-FFF2-40B4-BE49-F238E27FC236}">
              <a16:creationId xmlns:a16="http://schemas.microsoft.com/office/drawing/2014/main" xmlns="" id="{00000000-0008-0000-0000-00006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 l="5283" t="24883" r="2817" b="23944"/>
        <a:stretch>
          <a:fillRect/>
        </a:stretch>
      </xdr:blipFill>
      <xdr:spPr bwMode="auto">
        <a:xfrm>
          <a:off x="3954780" y="49019460"/>
          <a:ext cx="5715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137160</xdr:colOff>
      <xdr:row>58</xdr:row>
      <xdr:rowOff>45720</xdr:rowOff>
    </xdr:from>
    <xdr:to>
      <xdr:col>3</xdr:col>
      <xdr:colOff>594360</xdr:colOff>
      <xdr:row>58</xdr:row>
      <xdr:rowOff>335280</xdr:rowOff>
    </xdr:to>
    <xdr:pic>
      <xdr:nvPicPr>
        <xdr:cNvPr id="1385" name="Рисунок 72" descr="C:\Documents and Settings\kulikova\Рабочий стол\кабинет химии\Смол\Комплект этикеток для химической посуды (лаб.)_small.jpg">
          <a:extLst>
            <a:ext uri="{FF2B5EF4-FFF2-40B4-BE49-F238E27FC236}">
              <a16:creationId xmlns:a16="http://schemas.microsoft.com/office/drawing/2014/main" xmlns="" id="{00000000-0008-0000-00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4046220" y="21259800"/>
          <a:ext cx="457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76200</xdr:colOff>
      <xdr:row>112</xdr:row>
      <xdr:rowOff>30480</xdr:rowOff>
    </xdr:from>
    <xdr:to>
      <xdr:col>3</xdr:col>
      <xdr:colOff>609600</xdr:colOff>
      <xdr:row>112</xdr:row>
      <xdr:rowOff>342900</xdr:rowOff>
    </xdr:to>
    <xdr:pic>
      <xdr:nvPicPr>
        <xdr:cNvPr id="1386" name="Рисунок 73" descr="C:\Documents and Settings\kulikova\Рабочий стол\кабинет химии\Смол\Поделочные камни (полированные)_small.jpg">
          <a:extLst>
            <a:ext uri="{FF2B5EF4-FFF2-40B4-BE49-F238E27FC236}">
              <a16:creationId xmlns:a16="http://schemas.microsoft.com/office/drawing/2014/main" xmlns="" id="{00000000-0008-0000-0000-00006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 l="10716" t="13145" r="10211" b="11349"/>
        <a:stretch>
          <a:fillRect/>
        </a:stretch>
      </xdr:blipFill>
      <xdr:spPr bwMode="auto">
        <a:xfrm>
          <a:off x="3985260" y="38252400"/>
          <a:ext cx="53340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99060</xdr:colOff>
      <xdr:row>39</xdr:row>
      <xdr:rowOff>22860</xdr:rowOff>
    </xdr:from>
    <xdr:to>
      <xdr:col>3</xdr:col>
      <xdr:colOff>609600</xdr:colOff>
      <xdr:row>39</xdr:row>
      <xdr:rowOff>358140</xdr:rowOff>
    </xdr:to>
    <xdr:pic>
      <xdr:nvPicPr>
        <xdr:cNvPr id="1387" name="Рисунок 74" descr="C:\Documents and Settings\kulikova\Рабочий стол\кабинет химии\Смол\Прибор для демонстрации закона сохранения массы веществ_small.jpg">
          <a:extLst>
            <a:ext uri="{FF2B5EF4-FFF2-40B4-BE49-F238E27FC236}">
              <a16:creationId xmlns:a16="http://schemas.microsoft.com/office/drawing/2014/main" xmlns="" id="{00000000-0008-0000-0000-00006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4008120" y="13769340"/>
          <a:ext cx="51054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144780</xdr:colOff>
      <xdr:row>40</xdr:row>
      <xdr:rowOff>22860</xdr:rowOff>
    </xdr:from>
    <xdr:to>
      <xdr:col>3</xdr:col>
      <xdr:colOff>525780</xdr:colOff>
      <xdr:row>40</xdr:row>
      <xdr:rowOff>365760</xdr:rowOff>
    </xdr:to>
    <xdr:pic>
      <xdr:nvPicPr>
        <xdr:cNvPr id="1388" name="Рисунок 76" descr="C:\Documents and Settings\kulikova\Рабочий стол\кабинет химии\Смол\Прибор для иллюстрацииии зависимости скорости химических реакции от условий_small.jpg">
          <a:extLst>
            <a:ext uri="{FF2B5EF4-FFF2-40B4-BE49-F238E27FC236}">
              <a16:creationId xmlns:a16="http://schemas.microsoft.com/office/drawing/2014/main" xmlns="" id="{00000000-0008-0000-0000-00006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4053840" y="14150340"/>
          <a:ext cx="3810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137160</xdr:colOff>
      <xdr:row>41</xdr:row>
      <xdr:rowOff>30480</xdr:rowOff>
    </xdr:from>
    <xdr:to>
      <xdr:col>3</xdr:col>
      <xdr:colOff>594360</xdr:colOff>
      <xdr:row>41</xdr:row>
      <xdr:rowOff>342900</xdr:rowOff>
    </xdr:to>
    <xdr:pic>
      <xdr:nvPicPr>
        <xdr:cNvPr id="1389" name="Рисунок 77" descr="C:\Documents and Settings\kulikova\Рабочий стол\кабинет химии\Смол\Прибор для окисления спирта над медным катализатором_small.jpg">
          <a:extLst>
            <a:ext uri="{FF2B5EF4-FFF2-40B4-BE49-F238E27FC236}">
              <a16:creationId xmlns:a16="http://schemas.microsoft.com/office/drawing/2014/main" xmlns="" id="{00000000-0008-0000-0000-00006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4046220" y="14538960"/>
          <a:ext cx="45720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141316</xdr:colOff>
      <xdr:row>69</xdr:row>
      <xdr:rowOff>30797</xdr:rowOff>
    </xdr:from>
    <xdr:to>
      <xdr:col>3</xdr:col>
      <xdr:colOff>603250</xdr:colOff>
      <xdr:row>69</xdr:row>
      <xdr:rowOff>334157</xdr:rowOff>
    </xdr:to>
    <xdr:pic>
      <xdr:nvPicPr>
        <xdr:cNvPr id="1392" name="Рисунок 80" descr="C:\Documents and Settings\kulikova\Рабочий стол\кабинет химии\Смол\Прибор для получения галоидоалканов (лаб.)_small.jpg">
          <a:extLst>
            <a:ext uri="{FF2B5EF4-FFF2-40B4-BE49-F238E27FC236}">
              <a16:creationId xmlns:a16="http://schemas.microsoft.com/office/drawing/2014/main" xmlns="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4245004" y="25343485"/>
          <a:ext cx="461934" cy="303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60960</xdr:colOff>
      <xdr:row>44</xdr:row>
      <xdr:rowOff>30480</xdr:rowOff>
    </xdr:from>
    <xdr:to>
      <xdr:col>3</xdr:col>
      <xdr:colOff>609600</xdr:colOff>
      <xdr:row>44</xdr:row>
      <xdr:rowOff>365760</xdr:rowOff>
    </xdr:to>
    <xdr:pic>
      <xdr:nvPicPr>
        <xdr:cNvPr id="1393" name="Рисунок 81" descr="C:\Documents and Settings\kulikova\Рабочий стол\кабинет химии\Смол\Прибор для получения растворимых веществ в твердом виде_small.jpg">
          <a:extLst>
            <a:ext uri="{FF2B5EF4-FFF2-40B4-BE49-F238E27FC236}">
              <a16:creationId xmlns:a16="http://schemas.microsoft.com/office/drawing/2014/main" xmlns="" id="{00000000-0008-0000-0000-00007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 b="23288"/>
        <a:stretch>
          <a:fillRect/>
        </a:stretch>
      </xdr:blipFill>
      <xdr:spPr bwMode="auto">
        <a:xfrm>
          <a:off x="3970020" y="15681960"/>
          <a:ext cx="54864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182880</xdr:colOff>
      <xdr:row>33</xdr:row>
      <xdr:rowOff>30480</xdr:rowOff>
    </xdr:from>
    <xdr:to>
      <xdr:col>3</xdr:col>
      <xdr:colOff>541020</xdr:colOff>
      <xdr:row>33</xdr:row>
      <xdr:rowOff>365760</xdr:rowOff>
    </xdr:to>
    <xdr:pic>
      <xdr:nvPicPr>
        <xdr:cNvPr id="1394" name="Рисунок 82" descr="C:\Documents and Settings\kulikova\Рабочий стол\кабинет химии\Смол\Столик подъемный 20х20 см._small.jpg">
          <a:extLst>
            <a:ext uri="{FF2B5EF4-FFF2-40B4-BE49-F238E27FC236}">
              <a16:creationId xmlns:a16="http://schemas.microsoft.com/office/drawing/2014/main" xmlns="" id="{00000000-0008-0000-0000-00007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4091940" y="11262360"/>
          <a:ext cx="35814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</xdr:colOff>
      <xdr:row>76</xdr:row>
      <xdr:rowOff>38100</xdr:rowOff>
    </xdr:from>
    <xdr:to>
      <xdr:col>3</xdr:col>
      <xdr:colOff>548640</xdr:colOff>
      <xdr:row>76</xdr:row>
      <xdr:rowOff>327660</xdr:rowOff>
    </xdr:to>
    <xdr:pic>
      <xdr:nvPicPr>
        <xdr:cNvPr id="1395" name="Рисунок 86" descr="C:\Documents and Settings\kulikova\Рабочий стол\кабинет химии\Смол\Термометр лабораторный спиртовой._small.jpg">
          <a:extLst>
            <a:ext uri="{FF2B5EF4-FFF2-40B4-BE49-F238E27FC236}">
              <a16:creationId xmlns:a16="http://schemas.microsoft.com/office/drawing/2014/main" xmlns="" id="{00000000-0008-0000-0000-00007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4015740" y="27386280"/>
          <a:ext cx="44196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137160</xdr:colOff>
      <xdr:row>34</xdr:row>
      <xdr:rowOff>30480</xdr:rowOff>
    </xdr:from>
    <xdr:to>
      <xdr:col>3</xdr:col>
      <xdr:colOff>533400</xdr:colOff>
      <xdr:row>34</xdr:row>
      <xdr:rowOff>342900</xdr:rowOff>
    </xdr:to>
    <xdr:pic>
      <xdr:nvPicPr>
        <xdr:cNvPr id="1396" name="Рисунок 87" descr="C:\Documents and Settings\kulikova\Рабочий стол\кабинет химии\Смол\Термометр лабораторный спиртовой._small.jpg">
          <a:extLst>
            <a:ext uri="{FF2B5EF4-FFF2-40B4-BE49-F238E27FC236}">
              <a16:creationId xmlns:a16="http://schemas.microsoft.com/office/drawing/2014/main" xmlns="" id="{00000000-0008-0000-00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4046220" y="12024360"/>
          <a:ext cx="39624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213360</xdr:colOff>
      <xdr:row>31</xdr:row>
      <xdr:rowOff>38100</xdr:rowOff>
    </xdr:from>
    <xdr:to>
      <xdr:col>3</xdr:col>
      <xdr:colOff>533400</xdr:colOff>
      <xdr:row>31</xdr:row>
      <xdr:rowOff>342900</xdr:rowOff>
    </xdr:to>
    <xdr:pic>
      <xdr:nvPicPr>
        <xdr:cNvPr id="1397" name="Рисунок 88" descr="C:\Documents and Settings\kulikova\Рабочий стол\кабинет химии\Смол\Плитка электрическая лабораторная_small.jpg">
          <a:extLst>
            <a:ext uri="{FF2B5EF4-FFF2-40B4-BE49-F238E27FC236}">
              <a16:creationId xmlns:a16="http://schemas.microsoft.com/office/drawing/2014/main" xmlns="" id="{00000000-0008-0000-0000-00007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 l="14789" t="19717" r="16550"/>
        <a:stretch>
          <a:fillRect/>
        </a:stretch>
      </xdr:blipFill>
      <xdr:spPr bwMode="auto">
        <a:xfrm>
          <a:off x="4122420" y="10126980"/>
          <a:ext cx="32004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99060</xdr:colOff>
      <xdr:row>120</xdr:row>
      <xdr:rowOff>30480</xdr:rowOff>
    </xdr:from>
    <xdr:to>
      <xdr:col>3</xdr:col>
      <xdr:colOff>586740</xdr:colOff>
      <xdr:row>120</xdr:row>
      <xdr:rowOff>342900</xdr:rowOff>
    </xdr:to>
    <xdr:pic>
      <xdr:nvPicPr>
        <xdr:cNvPr id="1399" name="Рисунок 91" descr="C:\Documents and Settings\kulikova\Рабочий стол\кабинет химии\Смол\Топливо._small.jpg">
          <a:extLst>
            <a:ext uri="{FF2B5EF4-FFF2-40B4-BE49-F238E27FC236}">
              <a16:creationId xmlns:a16="http://schemas.microsoft.com/office/drawing/2014/main" xmlns="" id="{00000000-0008-0000-0000-00007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4008120" y="41315640"/>
          <a:ext cx="48768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144780</xdr:colOff>
      <xdr:row>121</xdr:row>
      <xdr:rowOff>38100</xdr:rowOff>
    </xdr:from>
    <xdr:to>
      <xdr:col>3</xdr:col>
      <xdr:colOff>533400</xdr:colOff>
      <xdr:row>121</xdr:row>
      <xdr:rowOff>342900</xdr:rowOff>
    </xdr:to>
    <xdr:pic>
      <xdr:nvPicPr>
        <xdr:cNvPr id="1400" name="Рисунок 92" descr="C:\Documents and Settings\kulikova\Рабочий стол\кабинет химии\Смол\Торф и продукты его переработки_small.jpg">
          <a:extLst>
            <a:ext uri="{FF2B5EF4-FFF2-40B4-BE49-F238E27FC236}">
              <a16:creationId xmlns:a16="http://schemas.microsoft.com/office/drawing/2014/main" xmlns="" id="{00000000-0008-0000-00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4053840" y="41704260"/>
          <a:ext cx="38862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78</xdr:row>
      <xdr:rowOff>22860</xdr:rowOff>
    </xdr:from>
    <xdr:to>
      <xdr:col>3</xdr:col>
      <xdr:colOff>594360</xdr:colOff>
      <xdr:row>78</xdr:row>
      <xdr:rowOff>358140</xdr:rowOff>
    </xdr:to>
    <xdr:pic>
      <xdr:nvPicPr>
        <xdr:cNvPr id="1402" name="Рисунок 94" descr="C:\Documents and Settings\kulikova\Рабочий стол\кабинет химии\Смол\Холодильник с прямой трубкой 400 мл_small.jpg">
          <a:extLst>
            <a:ext uri="{FF2B5EF4-FFF2-40B4-BE49-F238E27FC236}">
              <a16:creationId xmlns:a16="http://schemas.microsoft.com/office/drawing/2014/main" xmlns="" id="{00000000-0008-0000-0000-00007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 t="11737" b="15962"/>
        <a:stretch>
          <a:fillRect/>
        </a:stretch>
      </xdr:blipFill>
      <xdr:spPr bwMode="auto">
        <a:xfrm>
          <a:off x="4023360" y="28514040"/>
          <a:ext cx="48006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289560</xdr:colOff>
      <xdr:row>140</xdr:row>
      <xdr:rowOff>45720</xdr:rowOff>
    </xdr:from>
    <xdr:to>
      <xdr:col>3</xdr:col>
      <xdr:colOff>502920</xdr:colOff>
      <xdr:row>140</xdr:row>
      <xdr:rowOff>373380</xdr:rowOff>
    </xdr:to>
    <xdr:pic>
      <xdr:nvPicPr>
        <xdr:cNvPr id="1403" name="Рисунок 95" descr="C:\Documents and Settings\kulikova\Рабочий стол\кабинет химии\Смол\Цилиндр измерительный с носиком 250 мл_small.jpg">
          <a:extLst>
            <a:ext uri="{FF2B5EF4-FFF2-40B4-BE49-F238E27FC236}">
              <a16:creationId xmlns:a16="http://schemas.microsoft.com/office/drawing/2014/main" xmlns="" id="{00000000-0008-0000-0000-00007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4198620" y="50939700"/>
          <a:ext cx="21336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220980</xdr:colOff>
      <xdr:row>141</xdr:row>
      <xdr:rowOff>38100</xdr:rowOff>
    </xdr:from>
    <xdr:to>
      <xdr:col>3</xdr:col>
      <xdr:colOff>556260</xdr:colOff>
      <xdr:row>141</xdr:row>
      <xdr:rowOff>350520</xdr:rowOff>
    </xdr:to>
    <xdr:pic>
      <xdr:nvPicPr>
        <xdr:cNvPr id="1404" name="Рисунок 96" descr="C:\Documents and Settings\kulikova\Рабочий стол\кабинет химии\Смол\Цилиндр мерный с носиком 100мл_small.jpg">
          <a:extLst>
            <a:ext uri="{FF2B5EF4-FFF2-40B4-BE49-F238E27FC236}">
              <a16:creationId xmlns:a16="http://schemas.microsoft.com/office/drawing/2014/main" xmlns="" id="{00000000-0008-0000-0000-00007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4130040" y="51313080"/>
          <a:ext cx="33528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308610</xdr:colOff>
      <xdr:row>9</xdr:row>
      <xdr:rowOff>45720</xdr:rowOff>
    </xdr:from>
    <xdr:to>
      <xdr:col>3</xdr:col>
      <xdr:colOff>659130</xdr:colOff>
      <xdr:row>10</xdr:row>
      <xdr:rowOff>0</xdr:rowOff>
    </xdr:to>
    <xdr:pic>
      <xdr:nvPicPr>
        <xdr:cNvPr id="1405" name="Рисунок 97" descr="C:\Documents and Settings\kulikova\Рабочий стол\кабинет химии\Смол\Цифровая лаборатория по химии (профильный уровень)_small.jpg">
          <a:extLst>
            <a:ext uri="{FF2B5EF4-FFF2-40B4-BE49-F238E27FC236}">
              <a16:creationId xmlns:a16="http://schemas.microsoft.com/office/drawing/2014/main" xmlns="" id="{00000000-0008-0000-0000-00007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4109085" y="2407920"/>
          <a:ext cx="35052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123</xdr:row>
      <xdr:rowOff>38100</xdr:rowOff>
    </xdr:from>
    <xdr:to>
      <xdr:col>3</xdr:col>
      <xdr:colOff>563880</xdr:colOff>
      <xdr:row>123</xdr:row>
      <xdr:rowOff>365760</xdr:rowOff>
    </xdr:to>
    <xdr:pic>
      <xdr:nvPicPr>
        <xdr:cNvPr id="1406" name="Рисунок 102" descr="C:\Documents and Settings\kulikova\Рабочий стол\кабинет химии\Смол\Шкала твердости._small.jpg">
          <a:extLst>
            <a:ext uri="{FF2B5EF4-FFF2-40B4-BE49-F238E27FC236}">
              <a16:creationId xmlns:a16="http://schemas.microsoft.com/office/drawing/2014/main" xmlns="" id="{00000000-0008-0000-0000-00007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4023360" y="42473880"/>
          <a:ext cx="44958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</xdr:colOff>
      <xdr:row>122</xdr:row>
      <xdr:rowOff>45720</xdr:rowOff>
    </xdr:from>
    <xdr:to>
      <xdr:col>3</xdr:col>
      <xdr:colOff>586740</xdr:colOff>
      <xdr:row>122</xdr:row>
      <xdr:rowOff>342900</xdr:rowOff>
    </xdr:to>
    <xdr:pic>
      <xdr:nvPicPr>
        <xdr:cNvPr id="1407" name="Рисунок 104" descr="C:\Documents and Settings\kulikova\Рабочий стол\кабинет химии\Смол\Чугун и сталь._small.jpg">
          <a:extLst>
            <a:ext uri="{FF2B5EF4-FFF2-40B4-BE49-F238E27FC236}">
              <a16:creationId xmlns:a16="http://schemas.microsoft.com/office/drawing/2014/main" xmlns="" id="{00000000-0008-0000-0000-00007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4015740" y="42100500"/>
          <a:ext cx="48006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35</xdr:row>
      <xdr:rowOff>38100</xdr:rowOff>
    </xdr:from>
    <xdr:to>
      <xdr:col>3</xdr:col>
      <xdr:colOff>594360</xdr:colOff>
      <xdr:row>35</xdr:row>
      <xdr:rowOff>350520</xdr:rowOff>
    </xdr:to>
    <xdr:pic>
      <xdr:nvPicPr>
        <xdr:cNvPr id="1408" name="Рисунок 105" descr="C:\Documents and Settings\kulikova\Рабочий стол\кабинет химии\Смол\Штатив для пробирок на 10 гнезд_small.jpg">
          <a:extLst>
            <a:ext uri="{FF2B5EF4-FFF2-40B4-BE49-F238E27FC236}">
              <a16:creationId xmlns:a16="http://schemas.microsoft.com/office/drawing/2014/main" xmlns="" id="{00000000-0008-0000-0000-00008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4023360" y="12412980"/>
          <a:ext cx="48006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205740</xdr:colOff>
      <xdr:row>79</xdr:row>
      <xdr:rowOff>45720</xdr:rowOff>
    </xdr:from>
    <xdr:to>
      <xdr:col>3</xdr:col>
      <xdr:colOff>495300</xdr:colOff>
      <xdr:row>79</xdr:row>
      <xdr:rowOff>335280</xdr:rowOff>
    </xdr:to>
    <xdr:pic>
      <xdr:nvPicPr>
        <xdr:cNvPr id="1409" name="Рисунок 106" descr="C:\Documents and Settings\kulikova\Рабочий стол\кабинет химии\Смол\Штатив лабораторный ШЛХ_small.jpg">
          <a:extLst>
            <a:ext uri="{FF2B5EF4-FFF2-40B4-BE49-F238E27FC236}">
              <a16:creationId xmlns:a16="http://schemas.microsoft.com/office/drawing/2014/main" xmlns="" id="{00000000-0008-0000-0000-00008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4114800" y="28917900"/>
          <a:ext cx="28956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152400</xdr:colOff>
      <xdr:row>51</xdr:row>
      <xdr:rowOff>38100</xdr:rowOff>
    </xdr:from>
    <xdr:to>
      <xdr:col>3</xdr:col>
      <xdr:colOff>502920</xdr:colOff>
      <xdr:row>51</xdr:row>
      <xdr:rowOff>342900</xdr:rowOff>
    </xdr:to>
    <xdr:pic>
      <xdr:nvPicPr>
        <xdr:cNvPr id="1410" name="Рисунок 107" descr="C:\Documents and Settings\kulikova\Рабочий стол\кабинет химии\+\См\Весы учебные с гирями до 200г._small.jpg">
          <a:extLst>
            <a:ext uri="{FF2B5EF4-FFF2-40B4-BE49-F238E27FC236}">
              <a16:creationId xmlns:a16="http://schemas.microsoft.com/office/drawing/2014/main" xmlns="" id="{00000000-0008-0000-0000-00008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4061460" y="18204180"/>
          <a:ext cx="35052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106</xdr:row>
      <xdr:rowOff>38100</xdr:rowOff>
    </xdr:from>
    <xdr:to>
      <xdr:col>3</xdr:col>
      <xdr:colOff>571500</xdr:colOff>
      <xdr:row>106</xdr:row>
      <xdr:rowOff>342900</xdr:rowOff>
    </xdr:to>
    <xdr:pic>
      <xdr:nvPicPr>
        <xdr:cNvPr id="1411" name="Рисунок 108" descr="C:\Documents and Settings\kulikova\Рабочий стол\кабинет химии\+\См\Волокна (с раздаточным материалом)_small.jpg">
          <a:extLst>
            <a:ext uri="{FF2B5EF4-FFF2-40B4-BE49-F238E27FC236}">
              <a16:creationId xmlns:a16="http://schemas.microsoft.com/office/drawing/2014/main" xmlns="" id="{00000000-0008-0000-0000-00008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4023360" y="35585400"/>
          <a:ext cx="457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152400</xdr:colOff>
      <xdr:row>126</xdr:row>
      <xdr:rowOff>22860</xdr:rowOff>
    </xdr:from>
    <xdr:to>
      <xdr:col>3</xdr:col>
      <xdr:colOff>541020</xdr:colOff>
      <xdr:row>126</xdr:row>
      <xdr:rowOff>358140</xdr:rowOff>
    </xdr:to>
    <xdr:pic>
      <xdr:nvPicPr>
        <xdr:cNvPr id="1413" name="Рисунок 110" descr="C:\Documents and Settings\kulikova\Рабочий стол\кабинет химии\+\См\Модель кристаллической решетки алмаза_small.jpg">
          <a:extLst>
            <a:ext uri="{FF2B5EF4-FFF2-40B4-BE49-F238E27FC236}">
              <a16:creationId xmlns:a16="http://schemas.microsoft.com/office/drawing/2014/main" xmlns="" id="{00000000-0008-0000-0000-00008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/>
        <a:srcRect l="23592" t="14796" r="23944" b="16327"/>
        <a:stretch>
          <a:fillRect/>
        </a:stretch>
      </xdr:blipFill>
      <xdr:spPr bwMode="auto">
        <a:xfrm>
          <a:off x="4061460" y="43449240"/>
          <a:ext cx="38862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99060</xdr:colOff>
      <xdr:row>71</xdr:row>
      <xdr:rowOff>45720</xdr:rowOff>
    </xdr:from>
    <xdr:to>
      <xdr:col>3</xdr:col>
      <xdr:colOff>624840</xdr:colOff>
      <xdr:row>71</xdr:row>
      <xdr:rowOff>342900</xdr:rowOff>
    </xdr:to>
    <xdr:pic>
      <xdr:nvPicPr>
        <xdr:cNvPr id="1414" name="Рисунок 116" descr="C:\Documents and Settings\kulikova\Рабочий стол\кабинет химии\+\См\Пробирка ПХ-14_small.jpg">
          <a:extLst>
            <a:ext uri="{FF2B5EF4-FFF2-40B4-BE49-F238E27FC236}">
              <a16:creationId xmlns:a16="http://schemas.microsoft.com/office/drawing/2014/main" xmlns="" id="{00000000-0008-0000-0000-00008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4008120" y="25488900"/>
          <a:ext cx="52578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99060</xdr:colOff>
      <xdr:row>72</xdr:row>
      <xdr:rowOff>38100</xdr:rowOff>
    </xdr:from>
    <xdr:to>
      <xdr:col>3</xdr:col>
      <xdr:colOff>662940</xdr:colOff>
      <xdr:row>72</xdr:row>
      <xdr:rowOff>342900</xdr:rowOff>
    </xdr:to>
    <xdr:pic>
      <xdr:nvPicPr>
        <xdr:cNvPr id="1415" name="Рисунок 117" descr="C:\Documents and Settings\kulikova\Рабочий стол\кабинет химии\+\См\Пробирка ПХ-14_small.jpg">
          <a:extLst>
            <a:ext uri="{FF2B5EF4-FFF2-40B4-BE49-F238E27FC236}">
              <a16:creationId xmlns:a16="http://schemas.microsoft.com/office/drawing/2014/main" xmlns="" id="{00000000-0008-0000-0000-00008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4008120" y="25862280"/>
          <a:ext cx="54864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99060</xdr:colOff>
      <xdr:row>73</xdr:row>
      <xdr:rowOff>38100</xdr:rowOff>
    </xdr:from>
    <xdr:to>
      <xdr:col>3</xdr:col>
      <xdr:colOff>624840</xdr:colOff>
      <xdr:row>73</xdr:row>
      <xdr:rowOff>342900</xdr:rowOff>
    </xdr:to>
    <xdr:pic>
      <xdr:nvPicPr>
        <xdr:cNvPr id="1416" name="Рисунок 118" descr="C:\Documents and Settings\kulikova\Рабочий стол\кабинет химии\+\См\Пробирка ПХ-14_small.jpg">
          <a:extLst>
            <a:ext uri="{FF2B5EF4-FFF2-40B4-BE49-F238E27FC236}">
              <a16:creationId xmlns:a16="http://schemas.microsoft.com/office/drawing/2014/main" xmlns="" id="{00000000-0008-0000-0000-00008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4008120" y="26243280"/>
          <a:ext cx="52578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99060</xdr:colOff>
      <xdr:row>117</xdr:row>
      <xdr:rowOff>38100</xdr:rowOff>
    </xdr:from>
    <xdr:to>
      <xdr:col>3</xdr:col>
      <xdr:colOff>556260</xdr:colOff>
      <xdr:row>117</xdr:row>
      <xdr:rowOff>350520</xdr:rowOff>
    </xdr:to>
    <xdr:pic>
      <xdr:nvPicPr>
        <xdr:cNvPr id="1417" name="Рисунок 119" descr="C:\Documents and Settings\kulikova\Рабочий стол\кабинет химии\+\См\Промышленные образцы тканей и ниток_small.jpg">
          <a:extLst>
            <a:ext uri="{FF2B5EF4-FFF2-40B4-BE49-F238E27FC236}">
              <a16:creationId xmlns:a16="http://schemas.microsoft.com/office/drawing/2014/main" xmlns="" id="{00000000-0008-0000-0000-00008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4008120" y="40172640"/>
          <a:ext cx="45720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99060</xdr:colOff>
      <xdr:row>118</xdr:row>
      <xdr:rowOff>38100</xdr:rowOff>
    </xdr:from>
    <xdr:to>
      <xdr:col>3</xdr:col>
      <xdr:colOff>586740</xdr:colOff>
      <xdr:row>118</xdr:row>
      <xdr:rowOff>365760</xdr:rowOff>
    </xdr:to>
    <xdr:pic>
      <xdr:nvPicPr>
        <xdr:cNvPr id="1418" name="Рисунок 120" descr="C:\Documents and Settings\kulikova\Рабочий стол\кабинет химии\+\См\Раздаточные образцы полезных ископаемых и металлов (15 видов)_small.jpg">
          <a:extLst>
            <a:ext uri="{FF2B5EF4-FFF2-40B4-BE49-F238E27FC236}">
              <a16:creationId xmlns:a16="http://schemas.microsoft.com/office/drawing/2014/main" xmlns="" id="{00000000-0008-0000-0000-00008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4008120" y="40561260"/>
          <a:ext cx="48768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</xdr:colOff>
      <xdr:row>74</xdr:row>
      <xdr:rowOff>38100</xdr:rowOff>
    </xdr:from>
    <xdr:to>
      <xdr:col>3</xdr:col>
      <xdr:colOff>586740</xdr:colOff>
      <xdr:row>74</xdr:row>
      <xdr:rowOff>342900</xdr:rowOff>
    </xdr:to>
    <xdr:pic>
      <xdr:nvPicPr>
        <xdr:cNvPr id="1419" name="Рисунок 121" descr="C:\Documents and Settings\kulikova\Рабочий стол\кабинет химии\+\См\Сетка латунная распылительная (80х80)_small.jpg">
          <a:extLst>
            <a:ext uri="{FF2B5EF4-FFF2-40B4-BE49-F238E27FC236}">
              <a16:creationId xmlns:a16="http://schemas.microsoft.com/office/drawing/2014/main" xmlns="" id="{00000000-0008-0000-00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/>
        <a:srcRect l="15845" t="8450" r="15492" b="10329"/>
        <a:stretch>
          <a:fillRect/>
        </a:stretch>
      </xdr:blipFill>
      <xdr:spPr bwMode="auto">
        <a:xfrm>
          <a:off x="4015740" y="26624280"/>
          <a:ext cx="48006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220980</xdr:colOff>
      <xdr:row>138</xdr:row>
      <xdr:rowOff>22860</xdr:rowOff>
    </xdr:from>
    <xdr:to>
      <xdr:col>3</xdr:col>
      <xdr:colOff>441960</xdr:colOff>
      <xdr:row>138</xdr:row>
      <xdr:rowOff>365760</xdr:rowOff>
    </xdr:to>
    <xdr:pic>
      <xdr:nvPicPr>
        <xdr:cNvPr id="1420" name="Рисунок 124" descr="C:\Documents and Settings\kulikova\Рабочий стол\кабинет химии\+\См\Склянка с тубусом 1000мл (бутыль Вульфа)_small.jpg">
          <a:extLst>
            <a:ext uri="{FF2B5EF4-FFF2-40B4-BE49-F238E27FC236}">
              <a16:creationId xmlns:a16="http://schemas.microsoft.com/office/drawing/2014/main" xmlns="" id="{00000000-0008-0000-0000-00008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4130040" y="49392840"/>
          <a:ext cx="22098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152400</xdr:colOff>
      <xdr:row>139</xdr:row>
      <xdr:rowOff>30480</xdr:rowOff>
    </xdr:from>
    <xdr:to>
      <xdr:col>3</xdr:col>
      <xdr:colOff>601980</xdr:colOff>
      <xdr:row>139</xdr:row>
      <xdr:rowOff>342900</xdr:rowOff>
    </xdr:to>
    <xdr:pic>
      <xdr:nvPicPr>
        <xdr:cNvPr id="1422" name="Рисунок 126" descr="C:\Documents and Settings\kulikova\Рабочий стол\кабинет химии\+\См\Стакан высокий 50мл_small.jpg">
          <a:extLst>
            <a:ext uri="{FF2B5EF4-FFF2-40B4-BE49-F238E27FC236}">
              <a16:creationId xmlns:a16="http://schemas.microsoft.com/office/drawing/2014/main" xmlns="" id="{00000000-0008-0000-0000-00008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4061460" y="49781460"/>
          <a:ext cx="44958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274320</xdr:colOff>
      <xdr:row>30</xdr:row>
      <xdr:rowOff>38100</xdr:rowOff>
    </xdr:from>
    <xdr:to>
      <xdr:col>3</xdr:col>
      <xdr:colOff>518160</xdr:colOff>
      <xdr:row>30</xdr:row>
      <xdr:rowOff>350520</xdr:rowOff>
    </xdr:to>
    <xdr:pic>
      <xdr:nvPicPr>
        <xdr:cNvPr id="1423" name="Рисунок 127" descr="C:\Documents and Settings\kulikova\Рабочий стол\кабинет химии\Смол\Озонатор (принадлежность к источнику высокого напряжения)_small.jpg">
          <a:extLst>
            <a:ext uri="{FF2B5EF4-FFF2-40B4-BE49-F238E27FC236}">
              <a16:creationId xmlns:a16="http://schemas.microsoft.com/office/drawing/2014/main" xmlns="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/>
        <a:srcRect l="30986" r="29225"/>
        <a:stretch>
          <a:fillRect/>
        </a:stretch>
      </xdr:blipFill>
      <xdr:spPr bwMode="auto">
        <a:xfrm>
          <a:off x="4183380" y="9745980"/>
          <a:ext cx="24384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213360</xdr:colOff>
      <xdr:row>145</xdr:row>
      <xdr:rowOff>30480</xdr:rowOff>
    </xdr:from>
    <xdr:to>
      <xdr:col>3</xdr:col>
      <xdr:colOff>480060</xdr:colOff>
      <xdr:row>145</xdr:row>
      <xdr:rowOff>342900</xdr:rowOff>
    </xdr:to>
    <xdr:pic>
      <xdr:nvPicPr>
        <xdr:cNvPr id="1424" name="Рисунок 132" descr="C:\Documents and Settings\kulikova\Рабочий стол\кабинет химии\+\Новая папка\Белки и нуклеиновые кислоты (8 таблиц)_small.jpg">
          <a:extLst>
            <a:ext uri="{FF2B5EF4-FFF2-40B4-BE49-F238E27FC236}">
              <a16:creationId xmlns:a16="http://schemas.microsoft.com/office/drawing/2014/main" xmlns="" id="{00000000-0008-0000-0000-00009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4122420" y="52524660"/>
          <a:ext cx="26670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220980</xdr:colOff>
      <xdr:row>146</xdr:row>
      <xdr:rowOff>45720</xdr:rowOff>
    </xdr:from>
    <xdr:to>
      <xdr:col>3</xdr:col>
      <xdr:colOff>502920</xdr:colOff>
      <xdr:row>146</xdr:row>
      <xdr:rowOff>350520</xdr:rowOff>
    </xdr:to>
    <xdr:pic>
      <xdr:nvPicPr>
        <xdr:cNvPr id="1425" name="Рисунок 133" descr="C:\Documents and Settings\kulikova\Рабочий стол\кабинет химии\+\Новая папка\Комплект таблиц. Химия. Начала химии (18 таблиц)_small.jpg">
          <a:extLst>
            <a:ext uri="{FF2B5EF4-FFF2-40B4-BE49-F238E27FC236}">
              <a16:creationId xmlns:a16="http://schemas.microsoft.com/office/drawing/2014/main" xmlns="" id="{00000000-0008-0000-0000-00009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4130040" y="52920900"/>
          <a:ext cx="28194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220980</xdr:colOff>
      <xdr:row>147</xdr:row>
      <xdr:rowOff>30480</xdr:rowOff>
    </xdr:from>
    <xdr:to>
      <xdr:col>3</xdr:col>
      <xdr:colOff>495300</xdr:colOff>
      <xdr:row>147</xdr:row>
      <xdr:rowOff>327660</xdr:rowOff>
    </xdr:to>
    <xdr:pic>
      <xdr:nvPicPr>
        <xdr:cNvPr id="1426" name="Рисунок 134" descr="C:\Documents and Settings\kulikova\Рабочий стол\кабинет химии\+\Новая папка\Неорганическая химия (9 таблиц)_small.jpg">
          <a:extLst>
            <a:ext uri="{FF2B5EF4-FFF2-40B4-BE49-F238E27FC236}">
              <a16:creationId xmlns:a16="http://schemas.microsoft.com/office/drawing/2014/main" xmlns="" id="{00000000-0008-0000-0000-00009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4130040" y="53286660"/>
          <a:ext cx="27432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220980</xdr:colOff>
      <xdr:row>148</xdr:row>
      <xdr:rowOff>22860</xdr:rowOff>
    </xdr:from>
    <xdr:to>
      <xdr:col>3</xdr:col>
      <xdr:colOff>495300</xdr:colOff>
      <xdr:row>148</xdr:row>
      <xdr:rowOff>358140</xdr:rowOff>
    </xdr:to>
    <xdr:pic>
      <xdr:nvPicPr>
        <xdr:cNvPr id="1427" name="Рисунок 135" descr="C:\Documents and Settings\kulikova\Рабочий стол\кабинет химии\+\Новая папка\Номенклатура (6 таблиц)_small.jpg">
          <a:extLst>
            <a:ext uri="{FF2B5EF4-FFF2-40B4-BE49-F238E27FC236}">
              <a16:creationId xmlns:a16="http://schemas.microsoft.com/office/drawing/2014/main" xmlns="" id="{00000000-0008-0000-0000-00009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 bwMode="auto">
        <a:xfrm>
          <a:off x="4130040" y="53660040"/>
          <a:ext cx="27432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99060</xdr:colOff>
      <xdr:row>160</xdr:row>
      <xdr:rowOff>38100</xdr:rowOff>
    </xdr:from>
    <xdr:to>
      <xdr:col>3</xdr:col>
      <xdr:colOff>617220</xdr:colOff>
      <xdr:row>160</xdr:row>
      <xdr:rowOff>350520</xdr:rowOff>
    </xdr:to>
    <xdr:pic>
      <xdr:nvPicPr>
        <xdr:cNvPr id="1428" name="Рисунок 136" descr="C:\Documents and Settings\kulikova\Рабочий стол\кабинет химии\+\Новая папка\Обобщение сведений о группах углеводородов (винил 1000х1400)_small.jpg">
          <a:extLst>
            <a:ext uri="{FF2B5EF4-FFF2-40B4-BE49-F238E27FC236}">
              <a16:creationId xmlns:a16="http://schemas.microsoft.com/office/drawing/2014/main" xmlns="" id="{00000000-0008-0000-0000-00009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 bwMode="auto">
        <a:xfrm>
          <a:off x="4008120" y="58262520"/>
          <a:ext cx="51816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137160</xdr:colOff>
      <xdr:row>161</xdr:row>
      <xdr:rowOff>30480</xdr:rowOff>
    </xdr:from>
    <xdr:to>
      <xdr:col>3</xdr:col>
      <xdr:colOff>563880</xdr:colOff>
      <xdr:row>161</xdr:row>
      <xdr:rowOff>342900</xdr:rowOff>
    </xdr:to>
    <xdr:pic>
      <xdr:nvPicPr>
        <xdr:cNvPr id="1429" name="Рисунок 137" descr="C:\Documents and Settings\kulikova\Рабочий стол\кабинет химии\+\Новая папка\Окраска индикаторов в различных средах (винил 1000х1400)_small.jpg">
          <a:extLst>
            <a:ext uri="{FF2B5EF4-FFF2-40B4-BE49-F238E27FC236}">
              <a16:creationId xmlns:a16="http://schemas.microsoft.com/office/drawing/2014/main" xmlns="" id="{00000000-0008-0000-0000-00009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4046220" y="58635900"/>
          <a:ext cx="42672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137160</xdr:colOff>
      <xdr:row>162</xdr:row>
      <xdr:rowOff>30480</xdr:rowOff>
    </xdr:from>
    <xdr:to>
      <xdr:col>3</xdr:col>
      <xdr:colOff>563880</xdr:colOff>
      <xdr:row>162</xdr:row>
      <xdr:rowOff>342900</xdr:rowOff>
    </xdr:to>
    <xdr:pic>
      <xdr:nvPicPr>
        <xdr:cNvPr id="1430" name="Рисунок 138" descr="C:\Documents and Settings\kulikova\Рабочий стол\кабинет химии\+\Новая папка\Периодическая система элементов Д.И.Менделеева (винил 1000х1400)_small.jpg">
          <a:extLst>
            <a:ext uri="{FF2B5EF4-FFF2-40B4-BE49-F238E27FC236}">
              <a16:creationId xmlns:a16="http://schemas.microsoft.com/office/drawing/2014/main" xmlns="" id="{00000000-0008-0000-0000-00009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/>
        <a:srcRect/>
        <a:stretch>
          <a:fillRect/>
        </a:stretch>
      </xdr:blipFill>
      <xdr:spPr bwMode="auto">
        <a:xfrm>
          <a:off x="4046220" y="59016900"/>
          <a:ext cx="42672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60960</xdr:colOff>
      <xdr:row>168</xdr:row>
      <xdr:rowOff>22860</xdr:rowOff>
    </xdr:from>
    <xdr:to>
      <xdr:col>3</xdr:col>
      <xdr:colOff>624840</xdr:colOff>
      <xdr:row>168</xdr:row>
      <xdr:rowOff>358140</xdr:rowOff>
    </xdr:to>
    <xdr:pic>
      <xdr:nvPicPr>
        <xdr:cNvPr id="1431" name="Рисунок 139" descr="C:\Documents and Settings\kulikova\Рабочий стол\кабинет химии\+\Новая папка\Портреты химиков (А3 цветные 8шт.)_small.jpg">
          <a:extLst>
            <a:ext uri="{FF2B5EF4-FFF2-40B4-BE49-F238E27FC236}">
              <a16:creationId xmlns:a16="http://schemas.microsoft.com/office/drawing/2014/main" xmlns="" id="{00000000-0008-0000-0000-00009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/>
        <a:srcRect t="17841" r="2817" b="18311"/>
        <a:stretch>
          <a:fillRect/>
        </a:stretch>
      </xdr:blipFill>
      <xdr:spPr bwMode="auto">
        <a:xfrm>
          <a:off x="3970020" y="61325760"/>
          <a:ext cx="56388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164</xdr:row>
      <xdr:rowOff>38100</xdr:rowOff>
    </xdr:from>
    <xdr:to>
      <xdr:col>3</xdr:col>
      <xdr:colOff>533400</xdr:colOff>
      <xdr:row>164</xdr:row>
      <xdr:rowOff>365760</xdr:rowOff>
    </xdr:to>
    <xdr:pic>
      <xdr:nvPicPr>
        <xdr:cNvPr id="1432" name="Рисунок 140" descr="C:\Documents and Settings\kulikova\Рабочий стол\кабинет химии\+\Новая папка\Растворимость солей, кислот и оснований в воде (винил 1000х1400)_small.jpg">
          <a:extLst>
            <a:ext uri="{FF2B5EF4-FFF2-40B4-BE49-F238E27FC236}">
              <a16:creationId xmlns:a16="http://schemas.microsoft.com/office/drawing/2014/main" xmlns="" id="{00000000-0008-0000-0000-00009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 bwMode="auto">
        <a:xfrm>
          <a:off x="4023360" y="59794140"/>
          <a:ext cx="41910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99060</xdr:colOff>
      <xdr:row>165</xdr:row>
      <xdr:rowOff>22860</xdr:rowOff>
    </xdr:from>
    <xdr:to>
      <xdr:col>3</xdr:col>
      <xdr:colOff>579120</xdr:colOff>
      <xdr:row>165</xdr:row>
      <xdr:rowOff>365760</xdr:rowOff>
    </xdr:to>
    <xdr:pic>
      <xdr:nvPicPr>
        <xdr:cNvPr id="1433" name="Рисунок 142" descr="C:\Documents and Settings\kulikova\Рабочий стол\кабинет химии\+\Новая папка\Сравнение понятий изомер и гомолог (винил 1000х1400)_small.jpg">
          <a:extLst>
            <a:ext uri="{FF2B5EF4-FFF2-40B4-BE49-F238E27FC236}">
              <a16:creationId xmlns:a16="http://schemas.microsoft.com/office/drawing/2014/main" xmlns="" id="{00000000-0008-0000-00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/>
        <a:srcRect/>
        <a:stretch>
          <a:fillRect/>
        </a:stretch>
      </xdr:blipFill>
      <xdr:spPr bwMode="auto">
        <a:xfrm>
          <a:off x="4008120" y="60167520"/>
          <a:ext cx="48006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220980</xdr:colOff>
      <xdr:row>150</xdr:row>
      <xdr:rowOff>30480</xdr:rowOff>
    </xdr:from>
    <xdr:to>
      <xdr:col>3</xdr:col>
      <xdr:colOff>502920</xdr:colOff>
      <xdr:row>150</xdr:row>
      <xdr:rowOff>335280</xdr:rowOff>
    </xdr:to>
    <xdr:pic>
      <xdr:nvPicPr>
        <xdr:cNvPr id="1434" name="Рисунок 143" descr="C:\Documents and Settings\kulikova\Рабочий стол\кабинет химии\+\Новая папка\Строение вещества (10 таблиц)_small.jpg">
          <a:extLst>
            <a:ext uri="{FF2B5EF4-FFF2-40B4-BE49-F238E27FC236}">
              <a16:creationId xmlns:a16="http://schemas.microsoft.com/office/drawing/2014/main" xmlns="" id="{00000000-0008-0000-0000-00009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 bwMode="auto">
        <a:xfrm>
          <a:off x="4130040" y="54429660"/>
          <a:ext cx="28194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175260</xdr:colOff>
      <xdr:row>151</xdr:row>
      <xdr:rowOff>30480</xdr:rowOff>
    </xdr:from>
    <xdr:to>
      <xdr:col>3</xdr:col>
      <xdr:colOff>556260</xdr:colOff>
      <xdr:row>151</xdr:row>
      <xdr:rowOff>335280</xdr:rowOff>
    </xdr:to>
    <xdr:pic>
      <xdr:nvPicPr>
        <xdr:cNvPr id="1435" name="Рисунок 144" descr="C:\Documents and Settings\kulikova\Рабочий стол\кабинет химии\+\Новая папка\Химические реакции (8 таблиц)_small.jpg">
          <a:extLst>
            <a:ext uri="{FF2B5EF4-FFF2-40B4-BE49-F238E27FC236}">
              <a16:creationId xmlns:a16="http://schemas.microsoft.com/office/drawing/2014/main" xmlns="" id="{00000000-0008-0000-0000-00009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/>
        <a:srcRect/>
        <a:stretch>
          <a:fillRect/>
        </a:stretch>
      </xdr:blipFill>
      <xdr:spPr bwMode="auto">
        <a:xfrm>
          <a:off x="4084320" y="54810660"/>
          <a:ext cx="3810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166</xdr:row>
      <xdr:rowOff>22860</xdr:rowOff>
    </xdr:from>
    <xdr:to>
      <xdr:col>3</xdr:col>
      <xdr:colOff>579120</xdr:colOff>
      <xdr:row>166</xdr:row>
      <xdr:rowOff>358140</xdr:rowOff>
    </xdr:to>
    <xdr:pic>
      <xdr:nvPicPr>
        <xdr:cNvPr id="1436" name="Рисунок 145" descr="C:\Documents and Settings\kulikova\Рабочий стол\кабинет химии\+\Новая папка\Химические свойства металлов (винил 1000х1400)_small.jpg">
          <a:extLst>
            <a:ext uri="{FF2B5EF4-FFF2-40B4-BE49-F238E27FC236}">
              <a16:creationId xmlns:a16="http://schemas.microsoft.com/office/drawing/2014/main" xmlns="" id="{00000000-0008-0000-0000-00009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 bwMode="auto">
        <a:xfrm>
          <a:off x="4023360" y="60556140"/>
          <a:ext cx="46482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251460</xdr:colOff>
      <xdr:row>153</xdr:row>
      <xdr:rowOff>30480</xdr:rowOff>
    </xdr:from>
    <xdr:to>
      <xdr:col>3</xdr:col>
      <xdr:colOff>472440</xdr:colOff>
      <xdr:row>153</xdr:row>
      <xdr:rowOff>342900</xdr:rowOff>
    </xdr:to>
    <xdr:pic>
      <xdr:nvPicPr>
        <xdr:cNvPr id="1437" name="Рисунок 146" descr="C:\Documents and Settings\kulikova\Рабочий стол\кабинет химии\+\Новая папка\Химия 8-9кл. (20 таблиц)_small.jpg">
          <a:extLst>
            <a:ext uri="{FF2B5EF4-FFF2-40B4-BE49-F238E27FC236}">
              <a16:creationId xmlns:a16="http://schemas.microsoft.com/office/drawing/2014/main" xmlns="" id="{00000000-0008-0000-0000-00009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 bwMode="auto">
        <a:xfrm>
          <a:off x="4160520" y="55572660"/>
          <a:ext cx="22098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152400</xdr:colOff>
      <xdr:row>152</xdr:row>
      <xdr:rowOff>38100</xdr:rowOff>
    </xdr:from>
    <xdr:to>
      <xdr:col>3</xdr:col>
      <xdr:colOff>563880</xdr:colOff>
      <xdr:row>152</xdr:row>
      <xdr:rowOff>327660</xdr:rowOff>
    </xdr:to>
    <xdr:pic>
      <xdr:nvPicPr>
        <xdr:cNvPr id="1438" name="Рисунок 147" descr="C:\Documents and Settings\kulikova\Рабочий стол\кабинет химии\+\Новая папка\Химия 10-11 кл. (20 таблиц)_small.jpg">
          <a:extLst>
            <a:ext uri="{FF2B5EF4-FFF2-40B4-BE49-F238E27FC236}">
              <a16:creationId xmlns:a16="http://schemas.microsoft.com/office/drawing/2014/main" xmlns="" id="{00000000-0008-0000-00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 bwMode="auto">
        <a:xfrm>
          <a:off x="4061460" y="55199280"/>
          <a:ext cx="41148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154</xdr:row>
      <xdr:rowOff>45720</xdr:rowOff>
    </xdr:from>
    <xdr:to>
      <xdr:col>3</xdr:col>
      <xdr:colOff>556260</xdr:colOff>
      <xdr:row>154</xdr:row>
      <xdr:rowOff>342900</xdr:rowOff>
    </xdr:to>
    <xdr:pic>
      <xdr:nvPicPr>
        <xdr:cNvPr id="1439" name="Рисунок 148" descr="C:\Documents and Settings\kulikova\Рабочий стол\кабинет химии\+\Новая папка\Химия. Инструктивные таблицы (20 таблиц) двухсторонние_small.jpg">
          <a:extLst>
            <a:ext uri="{FF2B5EF4-FFF2-40B4-BE49-F238E27FC236}">
              <a16:creationId xmlns:a16="http://schemas.microsoft.com/office/drawing/2014/main" xmlns="" id="{00000000-0008-0000-00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/>
        <a:srcRect/>
        <a:stretch>
          <a:fillRect/>
        </a:stretch>
      </xdr:blipFill>
      <xdr:spPr bwMode="auto">
        <a:xfrm>
          <a:off x="4023360" y="55968900"/>
          <a:ext cx="44196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</xdr:colOff>
      <xdr:row>155</xdr:row>
      <xdr:rowOff>22860</xdr:rowOff>
    </xdr:from>
    <xdr:to>
      <xdr:col>3</xdr:col>
      <xdr:colOff>548640</xdr:colOff>
      <xdr:row>155</xdr:row>
      <xdr:rowOff>365760</xdr:rowOff>
    </xdr:to>
    <xdr:pic>
      <xdr:nvPicPr>
        <xdr:cNvPr id="1440" name="Рисунок 149" descr="C:\Documents and Settings\kulikova\Рабочий стол\кабинет химии\+\Новая папка\Химия. Металлы (12 таблиц)_small.jpg">
          <a:extLst>
            <a:ext uri="{FF2B5EF4-FFF2-40B4-BE49-F238E27FC236}">
              <a16:creationId xmlns:a16="http://schemas.microsoft.com/office/drawing/2014/main" xmlns="" id="{00000000-0008-0000-0000-0000A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/>
        <a:srcRect/>
        <a:stretch>
          <a:fillRect/>
        </a:stretch>
      </xdr:blipFill>
      <xdr:spPr bwMode="auto">
        <a:xfrm>
          <a:off x="4015740" y="56334660"/>
          <a:ext cx="44196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</xdr:colOff>
      <xdr:row>156</xdr:row>
      <xdr:rowOff>45720</xdr:rowOff>
    </xdr:from>
    <xdr:to>
      <xdr:col>3</xdr:col>
      <xdr:colOff>563880</xdr:colOff>
      <xdr:row>156</xdr:row>
      <xdr:rowOff>320040</xdr:rowOff>
    </xdr:to>
    <xdr:pic>
      <xdr:nvPicPr>
        <xdr:cNvPr id="1441" name="Рисунок 150" descr="C:\Documents and Settings\kulikova\Рабочий стол\кабинет химии\+\Новая папка\Химия. Неметаллы (18 таблиц)_small.jpg">
          <a:extLst>
            <a:ext uri="{FF2B5EF4-FFF2-40B4-BE49-F238E27FC236}">
              <a16:creationId xmlns:a16="http://schemas.microsoft.com/office/drawing/2014/main" xmlns="" id="{00000000-0008-0000-0000-0000A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/>
        <a:srcRect/>
        <a:stretch>
          <a:fillRect/>
        </a:stretch>
      </xdr:blipFill>
      <xdr:spPr bwMode="auto">
        <a:xfrm>
          <a:off x="4015740" y="56738520"/>
          <a:ext cx="45720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99060</xdr:colOff>
      <xdr:row>157</xdr:row>
      <xdr:rowOff>38100</xdr:rowOff>
    </xdr:from>
    <xdr:to>
      <xdr:col>3</xdr:col>
      <xdr:colOff>579120</xdr:colOff>
      <xdr:row>157</xdr:row>
      <xdr:rowOff>365760</xdr:rowOff>
    </xdr:to>
    <xdr:pic>
      <xdr:nvPicPr>
        <xdr:cNvPr id="1442" name="Рисунок 151" descr="C:\Documents and Settings\kulikova\Рабочий стол\кабинет химии\+\Новая папка\Химия. Основы химических знаний. Правила проведения лабораторных работ (6 таблиц)_small.jpg">
          <a:extLst>
            <a:ext uri="{FF2B5EF4-FFF2-40B4-BE49-F238E27FC236}">
              <a16:creationId xmlns:a16="http://schemas.microsoft.com/office/drawing/2014/main" xmlns="" id="{00000000-0008-0000-0000-0000A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 bwMode="auto">
        <a:xfrm>
          <a:off x="4008120" y="57119520"/>
          <a:ext cx="48006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99060</xdr:colOff>
      <xdr:row>158</xdr:row>
      <xdr:rowOff>38100</xdr:rowOff>
    </xdr:from>
    <xdr:to>
      <xdr:col>3</xdr:col>
      <xdr:colOff>563880</xdr:colOff>
      <xdr:row>158</xdr:row>
      <xdr:rowOff>327660</xdr:rowOff>
    </xdr:to>
    <xdr:pic>
      <xdr:nvPicPr>
        <xdr:cNvPr id="1443" name="Рисунок 152" descr="C:\Documents and Settings\kulikova\Рабочий стол\кабинет химии\+\Новая папка\Химия. Растворы. Электролитическая диссоциация (13 таблиц)_small.jpg">
          <a:extLst>
            <a:ext uri="{FF2B5EF4-FFF2-40B4-BE49-F238E27FC236}">
              <a16:creationId xmlns:a16="http://schemas.microsoft.com/office/drawing/2014/main" xmlns="" id="{00000000-0008-0000-00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/>
        <a:srcRect/>
        <a:stretch>
          <a:fillRect/>
        </a:stretch>
      </xdr:blipFill>
      <xdr:spPr bwMode="auto">
        <a:xfrm>
          <a:off x="4008120" y="57500520"/>
          <a:ext cx="4648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99060</xdr:colOff>
      <xdr:row>159</xdr:row>
      <xdr:rowOff>30480</xdr:rowOff>
    </xdr:from>
    <xdr:to>
      <xdr:col>3</xdr:col>
      <xdr:colOff>617220</xdr:colOff>
      <xdr:row>159</xdr:row>
      <xdr:rowOff>342900</xdr:rowOff>
    </xdr:to>
    <xdr:pic>
      <xdr:nvPicPr>
        <xdr:cNvPr id="1444" name="Рисунок 153" descr="C:\Documents and Settings\kulikova\Рабочий стол\кабинет химии\+\Новая папка\Химия. Химическое производство. Металлургия (18 табл.)_small.jpg">
          <a:extLst>
            <a:ext uri="{FF2B5EF4-FFF2-40B4-BE49-F238E27FC236}">
              <a16:creationId xmlns:a16="http://schemas.microsoft.com/office/drawing/2014/main" xmlns="" id="{00000000-0008-0000-0000-0000A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/>
        <a:srcRect/>
        <a:stretch>
          <a:fillRect/>
        </a:stretch>
      </xdr:blipFill>
      <xdr:spPr bwMode="auto">
        <a:xfrm>
          <a:off x="4008120" y="57873900"/>
          <a:ext cx="51816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76200</xdr:colOff>
      <xdr:row>167</xdr:row>
      <xdr:rowOff>30480</xdr:rowOff>
    </xdr:from>
    <xdr:to>
      <xdr:col>3</xdr:col>
      <xdr:colOff>601980</xdr:colOff>
      <xdr:row>167</xdr:row>
      <xdr:rowOff>342900</xdr:rowOff>
    </xdr:to>
    <xdr:pic>
      <xdr:nvPicPr>
        <xdr:cNvPr id="1445" name="Рисунок 154" descr="C:\Documents and Settings\kulikova\Рабочий стол\кабинет химии\+\Новая папка\Электрохимический ряд напряжений металлов (винил 450х2000)_small.jpg">
          <a:extLst>
            <a:ext uri="{FF2B5EF4-FFF2-40B4-BE49-F238E27FC236}">
              <a16:creationId xmlns:a16="http://schemas.microsoft.com/office/drawing/2014/main" xmlns="" id="{00000000-0008-0000-00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3985260" y="60952380"/>
          <a:ext cx="52578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220980</xdr:colOff>
      <xdr:row>149</xdr:row>
      <xdr:rowOff>30480</xdr:rowOff>
    </xdr:from>
    <xdr:to>
      <xdr:col>3</xdr:col>
      <xdr:colOff>525780</xdr:colOff>
      <xdr:row>149</xdr:row>
      <xdr:rowOff>327660</xdr:rowOff>
    </xdr:to>
    <xdr:pic>
      <xdr:nvPicPr>
        <xdr:cNvPr id="1446" name="Рисунок 155" descr="C:\Documents and Settings\kulikova\Рабочий стол\кабинет химии\+\Новая папка\Органическая химия (5 таблиц)_small.jpg">
          <a:extLst>
            <a:ext uri="{FF2B5EF4-FFF2-40B4-BE49-F238E27FC236}">
              <a16:creationId xmlns:a16="http://schemas.microsoft.com/office/drawing/2014/main" xmlns="" id="{00000000-0008-0000-0000-0000A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/>
        <a:srcRect/>
        <a:stretch>
          <a:fillRect/>
        </a:stretch>
      </xdr:blipFill>
      <xdr:spPr bwMode="auto">
        <a:xfrm>
          <a:off x="4130040" y="54048660"/>
          <a:ext cx="30480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76200</xdr:colOff>
      <xdr:row>142</xdr:row>
      <xdr:rowOff>45720</xdr:rowOff>
    </xdr:from>
    <xdr:to>
      <xdr:col>3</xdr:col>
      <xdr:colOff>640080</xdr:colOff>
      <xdr:row>142</xdr:row>
      <xdr:rowOff>342900</xdr:rowOff>
    </xdr:to>
    <xdr:pic>
      <xdr:nvPicPr>
        <xdr:cNvPr id="1447" name="Рисунок 153" descr="C:\Documents and Settings\kulikova\Рабочий стол\Лоток2_small.png">
          <a:extLst>
            <a:ext uri="{FF2B5EF4-FFF2-40B4-BE49-F238E27FC236}">
              <a16:creationId xmlns:a16="http://schemas.microsoft.com/office/drawing/2014/main" xmlns="" id="{00000000-0008-0000-00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/>
        <a:srcRect/>
        <a:stretch>
          <a:fillRect/>
        </a:stretch>
      </xdr:blipFill>
      <xdr:spPr bwMode="auto">
        <a:xfrm>
          <a:off x="3985260" y="51701700"/>
          <a:ext cx="56388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152400</xdr:colOff>
      <xdr:row>19</xdr:row>
      <xdr:rowOff>30480</xdr:rowOff>
    </xdr:from>
    <xdr:to>
      <xdr:col>3</xdr:col>
      <xdr:colOff>541020</xdr:colOff>
      <xdr:row>19</xdr:row>
      <xdr:rowOff>342900</xdr:rowOff>
    </xdr:to>
    <xdr:pic>
      <xdr:nvPicPr>
        <xdr:cNvPr id="1448" name="Рисунок 139" descr="C:\Users\matrosenko\Рабочий стол\Смол химия 2018\Барометр БР-52_thumb.jpg">
          <a:extLst>
            <a:ext uri="{FF2B5EF4-FFF2-40B4-BE49-F238E27FC236}">
              <a16:creationId xmlns:a16="http://schemas.microsoft.com/office/drawing/2014/main" xmlns="" id="{00000000-0008-0000-0000-0000A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/>
        <a:srcRect/>
        <a:stretch>
          <a:fillRect/>
        </a:stretch>
      </xdr:blipFill>
      <xdr:spPr bwMode="auto">
        <a:xfrm>
          <a:off x="4061460" y="5547360"/>
          <a:ext cx="38862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213360</xdr:colOff>
      <xdr:row>24</xdr:row>
      <xdr:rowOff>22860</xdr:rowOff>
    </xdr:from>
    <xdr:to>
      <xdr:col>3</xdr:col>
      <xdr:colOff>502920</xdr:colOff>
      <xdr:row>24</xdr:row>
      <xdr:rowOff>358140</xdr:rowOff>
    </xdr:to>
    <xdr:pic>
      <xdr:nvPicPr>
        <xdr:cNvPr id="1449" name="Рисунок 140" descr="C:\Users\matrosenko\Рабочий стол\Смол химия 2018\Горелка универсальная_thumb.jpg">
          <a:extLst>
            <a:ext uri="{FF2B5EF4-FFF2-40B4-BE49-F238E27FC236}">
              <a16:creationId xmlns:a16="http://schemas.microsoft.com/office/drawing/2014/main" xmlns="" id="{00000000-0008-0000-00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/>
        <a:srcRect/>
        <a:stretch>
          <a:fillRect/>
        </a:stretch>
      </xdr:blipFill>
      <xdr:spPr bwMode="auto">
        <a:xfrm>
          <a:off x="4122420" y="7444740"/>
          <a:ext cx="28956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187902</xdr:colOff>
      <xdr:row>27</xdr:row>
      <xdr:rowOff>30798</xdr:rowOff>
    </xdr:from>
    <xdr:to>
      <xdr:col>3</xdr:col>
      <xdr:colOff>563410</xdr:colOff>
      <xdr:row>27</xdr:row>
      <xdr:rowOff>365125</xdr:rowOff>
    </xdr:to>
    <xdr:pic>
      <xdr:nvPicPr>
        <xdr:cNvPr id="1450" name="Рисунок 141" descr="C:\Users\matrosenko\Рабочий стол\Смол химия 2018\Магнитная мешалка_thumb.jpg">
          <a:extLst>
            <a:ext uri="{FF2B5EF4-FFF2-40B4-BE49-F238E27FC236}">
              <a16:creationId xmlns:a16="http://schemas.microsoft.com/office/drawing/2014/main" xmlns="" id="{00000000-0008-0000-0000-0000A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/>
        <a:srcRect/>
        <a:stretch>
          <a:fillRect/>
        </a:stretch>
      </xdr:blipFill>
      <xdr:spPr bwMode="auto">
        <a:xfrm>
          <a:off x="4291590" y="9444673"/>
          <a:ext cx="375508" cy="334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213360</xdr:colOff>
      <xdr:row>28</xdr:row>
      <xdr:rowOff>38100</xdr:rowOff>
    </xdr:from>
    <xdr:to>
      <xdr:col>3</xdr:col>
      <xdr:colOff>487680</xdr:colOff>
      <xdr:row>28</xdr:row>
      <xdr:rowOff>350520</xdr:rowOff>
    </xdr:to>
    <xdr:pic>
      <xdr:nvPicPr>
        <xdr:cNvPr id="1451" name="Рисунок 142" descr="C:\Users\matrosenko\Рабочий стол\Смол химия 2018\Набор ареометров 19 шт._thumb.jpg">
          <a:extLst>
            <a:ext uri="{FF2B5EF4-FFF2-40B4-BE49-F238E27FC236}">
              <a16:creationId xmlns:a16="http://schemas.microsoft.com/office/drawing/2014/main" xmlns="" id="{00000000-0008-0000-00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/>
        <a:srcRect/>
        <a:stretch>
          <a:fillRect/>
        </a:stretch>
      </xdr:blipFill>
      <xdr:spPr bwMode="auto">
        <a:xfrm>
          <a:off x="4122420" y="8602980"/>
          <a:ext cx="27432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161060</xdr:colOff>
      <xdr:row>29</xdr:row>
      <xdr:rowOff>55418</xdr:rowOff>
    </xdr:from>
    <xdr:to>
      <xdr:col>3</xdr:col>
      <xdr:colOff>542060</xdr:colOff>
      <xdr:row>29</xdr:row>
      <xdr:rowOff>360218</xdr:rowOff>
    </xdr:to>
    <xdr:pic>
      <xdr:nvPicPr>
        <xdr:cNvPr id="1453" name="Рисунок 145" descr="C:\Users\matrosenko\Рабочий стол\Смол химия 2018\Набор моделей атомов для сост.молекул по орган.и неорг.химии_thumb.jpg">
          <a:extLst>
            <a:ext uri="{FF2B5EF4-FFF2-40B4-BE49-F238E27FC236}">
              <a16:creationId xmlns:a16="http://schemas.microsoft.com/office/drawing/2014/main" xmlns="" id="{00000000-0008-0000-0000-0000A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 bwMode="auto">
        <a:xfrm>
          <a:off x="3581401" y="9658350"/>
          <a:ext cx="3810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117764</xdr:colOff>
      <xdr:row>32</xdr:row>
      <xdr:rowOff>53341</xdr:rowOff>
    </xdr:from>
    <xdr:to>
      <xdr:col>3</xdr:col>
      <xdr:colOff>692728</xdr:colOff>
      <xdr:row>32</xdr:row>
      <xdr:rowOff>311728</xdr:rowOff>
    </xdr:to>
    <xdr:pic>
      <xdr:nvPicPr>
        <xdr:cNvPr id="1454" name="Рисунок 147" descr="C:\Users\matrosenko\Рабочий стол\Смол химия 2018\Прибор для опытов по химии с электрическим током_thumb.jpg">
          <a:extLst>
            <a:ext uri="{FF2B5EF4-FFF2-40B4-BE49-F238E27FC236}">
              <a16:creationId xmlns:a16="http://schemas.microsoft.com/office/drawing/2014/main" xmlns="" id="{00000000-0008-0000-0000-0000A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/>
        <a:srcRect/>
        <a:stretch>
          <a:fillRect/>
        </a:stretch>
      </xdr:blipFill>
      <xdr:spPr bwMode="auto">
        <a:xfrm>
          <a:off x="4230832" y="10877205"/>
          <a:ext cx="574964" cy="2583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213360</xdr:colOff>
      <xdr:row>45</xdr:row>
      <xdr:rowOff>41910</xdr:rowOff>
    </xdr:from>
    <xdr:to>
      <xdr:col>3</xdr:col>
      <xdr:colOff>556260</xdr:colOff>
      <xdr:row>45</xdr:row>
      <xdr:rowOff>314325</xdr:rowOff>
    </xdr:to>
    <xdr:pic>
      <xdr:nvPicPr>
        <xdr:cNvPr id="1457" name="Рисунок 150" descr="C:\Users\matrosenko\Рабочий стол\Смол химия 2018\Центрифуга дем._thumb.jpg">
          <a:extLst>
            <a:ext uri="{FF2B5EF4-FFF2-40B4-BE49-F238E27FC236}">
              <a16:creationId xmlns:a16="http://schemas.microsoft.com/office/drawing/2014/main" xmlns="" id="{00000000-0008-0000-0000-0000B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 bwMode="auto">
        <a:xfrm>
          <a:off x="4013835" y="15405735"/>
          <a:ext cx="342900" cy="2724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243840</xdr:colOff>
      <xdr:row>47</xdr:row>
      <xdr:rowOff>45720</xdr:rowOff>
    </xdr:from>
    <xdr:to>
      <xdr:col>3</xdr:col>
      <xdr:colOff>419100</xdr:colOff>
      <xdr:row>47</xdr:row>
      <xdr:rowOff>335280</xdr:rowOff>
    </xdr:to>
    <xdr:pic>
      <xdr:nvPicPr>
        <xdr:cNvPr id="1458" name="Рисунок 151" descr="C:\Users\matrosenko\Рабочий стол\Смол химия 2018\Эвдиометр_thumb.jpg">
          <a:extLst>
            <a:ext uri="{FF2B5EF4-FFF2-40B4-BE49-F238E27FC236}">
              <a16:creationId xmlns:a16="http://schemas.microsoft.com/office/drawing/2014/main" xmlns="" id="{00000000-0008-0000-00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4356908" y="18558856"/>
          <a:ext cx="17526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152400</xdr:colOff>
      <xdr:row>59</xdr:row>
      <xdr:rowOff>30480</xdr:rowOff>
    </xdr:from>
    <xdr:to>
      <xdr:col>3</xdr:col>
      <xdr:colOff>548640</xdr:colOff>
      <xdr:row>59</xdr:row>
      <xdr:rowOff>342900</xdr:rowOff>
    </xdr:to>
    <xdr:pic>
      <xdr:nvPicPr>
        <xdr:cNvPr id="1459" name="Рисунок 153" descr="C:\Users\matrosenko\Рабочий стол\Смол химия 2018\Комплект изделий из керамики, фарфора и фаянса_thumb.jpg">
          <a:extLst>
            <a:ext uri="{FF2B5EF4-FFF2-40B4-BE49-F238E27FC236}">
              <a16:creationId xmlns:a16="http://schemas.microsoft.com/office/drawing/2014/main" xmlns="" id="{00000000-0008-0000-0000-0000B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4061460" y="21625560"/>
          <a:ext cx="39624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60</xdr:row>
      <xdr:rowOff>38100</xdr:rowOff>
    </xdr:from>
    <xdr:to>
      <xdr:col>3</xdr:col>
      <xdr:colOff>556260</xdr:colOff>
      <xdr:row>60</xdr:row>
      <xdr:rowOff>335280</xdr:rowOff>
    </xdr:to>
    <xdr:pic>
      <xdr:nvPicPr>
        <xdr:cNvPr id="1460" name="Рисунок 156" descr="C:\Users\matrosenko\Рабочий стол\Смол химия 2018\Комплект мерных колб_thumb.jpg">
          <a:extLst>
            <a:ext uri="{FF2B5EF4-FFF2-40B4-BE49-F238E27FC236}">
              <a16:creationId xmlns:a16="http://schemas.microsoft.com/office/drawing/2014/main" xmlns="" id="{00000000-0008-0000-0000-0000B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4023360" y="22052280"/>
          <a:ext cx="44196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175260</xdr:colOff>
      <xdr:row>61</xdr:row>
      <xdr:rowOff>45720</xdr:rowOff>
    </xdr:from>
    <xdr:to>
      <xdr:col>3</xdr:col>
      <xdr:colOff>556260</xdr:colOff>
      <xdr:row>61</xdr:row>
      <xdr:rowOff>358140</xdr:rowOff>
    </xdr:to>
    <xdr:pic>
      <xdr:nvPicPr>
        <xdr:cNvPr id="1461" name="Рисунок 157" descr="C:\Users\matrosenko\Рабочий стол\Смол химия 2018\Комплект мерных цилиндров пластиковых_thumb.jpg">
          <a:extLst>
            <a:ext uri="{FF2B5EF4-FFF2-40B4-BE49-F238E27FC236}">
              <a16:creationId xmlns:a16="http://schemas.microsoft.com/office/drawing/2014/main" xmlns="" id="{00000000-0008-0000-0000-0000B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 bwMode="auto">
        <a:xfrm>
          <a:off x="4084320" y="22440900"/>
          <a:ext cx="38100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213360</xdr:colOff>
      <xdr:row>62</xdr:row>
      <xdr:rowOff>38100</xdr:rowOff>
    </xdr:from>
    <xdr:to>
      <xdr:col>3</xdr:col>
      <xdr:colOff>533400</xdr:colOff>
      <xdr:row>62</xdr:row>
      <xdr:rowOff>350520</xdr:rowOff>
    </xdr:to>
    <xdr:pic>
      <xdr:nvPicPr>
        <xdr:cNvPr id="1462" name="Рисунок 158" descr="C:\Users\matrosenko\Рабочий стол\Смол химия 2018\Комплект мерных цилиндров стеклянных_thumb.jpg">
          <a:extLst>
            <a:ext uri="{FF2B5EF4-FFF2-40B4-BE49-F238E27FC236}">
              <a16:creationId xmlns:a16="http://schemas.microsoft.com/office/drawing/2014/main" xmlns="" id="{00000000-0008-0000-00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 bwMode="auto">
        <a:xfrm>
          <a:off x="4122420" y="22814280"/>
          <a:ext cx="32004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220980</xdr:colOff>
      <xdr:row>63</xdr:row>
      <xdr:rowOff>30480</xdr:rowOff>
    </xdr:from>
    <xdr:to>
      <xdr:col>3</xdr:col>
      <xdr:colOff>533400</xdr:colOff>
      <xdr:row>63</xdr:row>
      <xdr:rowOff>335280</xdr:rowOff>
    </xdr:to>
    <xdr:pic>
      <xdr:nvPicPr>
        <xdr:cNvPr id="1463" name="Рисунок 159" descr="C:\Users\matrosenko\Рабочий стол\Смол химия 2018\Комплект пипеток_thumb.jpg">
          <a:extLst>
            <a:ext uri="{FF2B5EF4-FFF2-40B4-BE49-F238E27FC236}">
              <a16:creationId xmlns:a16="http://schemas.microsoft.com/office/drawing/2014/main" xmlns="" id="{00000000-0008-0000-0000-0000B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/>
        <a:srcRect/>
        <a:stretch>
          <a:fillRect/>
        </a:stretch>
      </xdr:blipFill>
      <xdr:spPr bwMode="auto">
        <a:xfrm>
          <a:off x="4154625" y="21648276"/>
          <a:ext cx="31242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144780</xdr:colOff>
      <xdr:row>64</xdr:row>
      <xdr:rowOff>36195</xdr:rowOff>
    </xdr:from>
    <xdr:to>
      <xdr:col>3</xdr:col>
      <xdr:colOff>678180</xdr:colOff>
      <xdr:row>64</xdr:row>
      <xdr:rowOff>325755</xdr:rowOff>
    </xdr:to>
    <xdr:pic>
      <xdr:nvPicPr>
        <xdr:cNvPr id="1464" name="Рисунок 160" descr="C:\Users\matrosenko\Рабочий стол\Смол химия 2018\Комплект стаканов пластиковых_thumb.jpg">
          <a:extLst>
            <a:ext uri="{FF2B5EF4-FFF2-40B4-BE49-F238E27FC236}">
              <a16:creationId xmlns:a16="http://schemas.microsoft.com/office/drawing/2014/main" xmlns="" id="{00000000-0008-0000-0000-0000B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/>
        <a:srcRect/>
        <a:stretch>
          <a:fillRect/>
        </a:stretch>
      </xdr:blipFill>
      <xdr:spPr bwMode="auto">
        <a:xfrm>
          <a:off x="3945255" y="24629745"/>
          <a:ext cx="5334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65</xdr:row>
      <xdr:rowOff>30480</xdr:rowOff>
    </xdr:from>
    <xdr:to>
      <xdr:col>3</xdr:col>
      <xdr:colOff>525780</xdr:colOff>
      <xdr:row>65</xdr:row>
      <xdr:rowOff>342900</xdr:rowOff>
    </xdr:to>
    <xdr:pic>
      <xdr:nvPicPr>
        <xdr:cNvPr id="1465" name="Рисунок 161" descr="C:\Users\matrosenko\Рабочий стол\Смол химия 2018\Комплект стаканов для взвешивания_thumb.jpg">
          <a:extLst>
            <a:ext uri="{FF2B5EF4-FFF2-40B4-BE49-F238E27FC236}">
              <a16:creationId xmlns:a16="http://schemas.microsoft.com/office/drawing/2014/main" xmlns="" id="{00000000-0008-0000-0000-0000B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/>
        <a:srcRect/>
        <a:stretch>
          <a:fillRect/>
        </a:stretch>
      </xdr:blipFill>
      <xdr:spPr bwMode="auto">
        <a:xfrm>
          <a:off x="4023360" y="23949660"/>
          <a:ext cx="41148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45720</xdr:colOff>
      <xdr:row>66</xdr:row>
      <xdr:rowOff>22860</xdr:rowOff>
    </xdr:from>
    <xdr:to>
      <xdr:col>3</xdr:col>
      <xdr:colOff>594360</xdr:colOff>
      <xdr:row>66</xdr:row>
      <xdr:rowOff>327660</xdr:rowOff>
    </xdr:to>
    <xdr:pic>
      <xdr:nvPicPr>
        <xdr:cNvPr id="1466" name="Рисунок 162" descr="C:\Users\matrosenko\Рабочий стол\Смол химия 2018\Комплект ступок с пестиками 3 шт_thumb.jpg">
          <a:extLst>
            <a:ext uri="{FF2B5EF4-FFF2-40B4-BE49-F238E27FC236}">
              <a16:creationId xmlns:a16="http://schemas.microsoft.com/office/drawing/2014/main" xmlns="" id="{00000000-0008-0000-0000-0000B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/>
        <a:srcRect/>
        <a:stretch>
          <a:fillRect/>
        </a:stretch>
      </xdr:blipFill>
      <xdr:spPr bwMode="auto">
        <a:xfrm>
          <a:off x="3954780" y="24323040"/>
          <a:ext cx="54864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152400</xdr:colOff>
      <xdr:row>67</xdr:row>
      <xdr:rowOff>22860</xdr:rowOff>
    </xdr:from>
    <xdr:to>
      <xdr:col>3</xdr:col>
      <xdr:colOff>525780</xdr:colOff>
      <xdr:row>67</xdr:row>
      <xdr:rowOff>365760</xdr:rowOff>
    </xdr:to>
    <xdr:pic>
      <xdr:nvPicPr>
        <xdr:cNvPr id="1467" name="Рисунок 163" descr="C:\Users\matrosenko\Рабочий стол\Смол химия 2018\Набор чашек Петри d=60 (10 шт.)._thumb.jpg">
          <a:extLst>
            <a:ext uri="{FF2B5EF4-FFF2-40B4-BE49-F238E27FC236}">
              <a16:creationId xmlns:a16="http://schemas.microsoft.com/office/drawing/2014/main" xmlns="" id="{00000000-0008-0000-0000-0000B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/>
        <a:srcRect/>
        <a:stretch>
          <a:fillRect/>
        </a:stretch>
      </xdr:blipFill>
      <xdr:spPr bwMode="auto">
        <a:xfrm>
          <a:off x="4061460" y="24704040"/>
          <a:ext cx="37338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213360</xdr:colOff>
      <xdr:row>68</xdr:row>
      <xdr:rowOff>38100</xdr:rowOff>
    </xdr:from>
    <xdr:to>
      <xdr:col>3</xdr:col>
      <xdr:colOff>518160</xdr:colOff>
      <xdr:row>68</xdr:row>
      <xdr:rowOff>335280</xdr:rowOff>
    </xdr:to>
    <xdr:pic>
      <xdr:nvPicPr>
        <xdr:cNvPr id="1468" name="Рисунок 164" descr="C:\Users\matrosenko\Рабочий стол\Смол химия 2018\мензурка 250 мл ПП_thumb.jpg">
          <a:extLst>
            <a:ext uri="{FF2B5EF4-FFF2-40B4-BE49-F238E27FC236}">
              <a16:creationId xmlns:a16="http://schemas.microsoft.com/office/drawing/2014/main" xmlns="" id="{00000000-0008-0000-0000-0000B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/>
        <a:srcRect/>
        <a:stretch>
          <a:fillRect/>
        </a:stretch>
      </xdr:blipFill>
      <xdr:spPr bwMode="auto">
        <a:xfrm>
          <a:off x="4122420" y="25100280"/>
          <a:ext cx="30480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99060</xdr:colOff>
      <xdr:row>81</xdr:row>
      <xdr:rowOff>22860</xdr:rowOff>
    </xdr:from>
    <xdr:to>
      <xdr:col>3</xdr:col>
      <xdr:colOff>563880</xdr:colOff>
      <xdr:row>81</xdr:row>
      <xdr:rowOff>365760</xdr:rowOff>
    </xdr:to>
    <xdr:pic>
      <xdr:nvPicPr>
        <xdr:cNvPr id="1470" name="Рисунок 166" descr="C:\Users\matrosenko\Рабочий стол\Смол химия 2018\щипцы тигельские_thumb.jpg">
          <a:extLst>
            <a:ext uri="{FF2B5EF4-FFF2-40B4-BE49-F238E27FC236}">
              <a16:creationId xmlns:a16="http://schemas.microsoft.com/office/drawing/2014/main" xmlns="" id="{00000000-0008-0000-0000-0000B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/>
        <a:srcRect/>
        <a:stretch>
          <a:fillRect/>
        </a:stretch>
      </xdr:blipFill>
      <xdr:spPr bwMode="auto">
        <a:xfrm>
          <a:off x="4008120" y="29657040"/>
          <a:ext cx="464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137160</xdr:colOff>
      <xdr:row>163</xdr:row>
      <xdr:rowOff>38100</xdr:rowOff>
    </xdr:from>
    <xdr:to>
      <xdr:col>3</xdr:col>
      <xdr:colOff>533400</xdr:colOff>
      <xdr:row>163</xdr:row>
      <xdr:rowOff>342900</xdr:rowOff>
    </xdr:to>
    <xdr:pic>
      <xdr:nvPicPr>
        <xdr:cNvPr id="1471" name="Рисунок 169" descr="C:\Users\matrosenko\Рабочий стол\Смол химия 2018\Таблица Правила техн.безопастн. винил_thumb.jpg">
          <a:extLst>
            <a:ext uri="{FF2B5EF4-FFF2-40B4-BE49-F238E27FC236}">
              <a16:creationId xmlns:a16="http://schemas.microsoft.com/office/drawing/2014/main" xmlns="" id="{00000000-0008-0000-0000-0000B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/>
        <a:srcRect/>
        <a:stretch>
          <a:fillRect/>
        </a:stretch>
      </xdr:blipFill>
      <xdr:spPr bwMode="auto">
        <a:xfrm>
          <a:off x="4046220" y="59405520"/>
          <a:ext cx="39624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215265</xdr:colOff>
      <xdr:row>170</xdr:row>
      <xdr:rowOff>13335</xdr:rowOff>
    </xdr:from>
    <xdr:to>
      <xdr:col>3</xdr:col>
      <xdr:colOff>485775</xdr:colOff>
      <xdr:row>170</xdr:row>
      <xdr:rowOff>363855</xdr:rowOff>
    </xdr:to>
    <xdr:pic>
      <xdr:nvPicPr>
        <xdr:cNvPr id="1472" name="Рисунок 170" descr="C:\Users\matrosenko\Рабочий стол\Смол химия 2018\Наглядная химия. 8-9 классы_thumb.jpg">
          <a:extLst>
            <a:ext uri="{FF2B5EF4-FFF2-40B4-BE49-F238E27FC236}">
              <a16:creationId xmlns:a16="http://schemas.microsoft.com/office/drawing/2014/main" xmlns="" id="{00000000-0008-0000-0000-0000C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/>
        <a:srcRect/>
        <a:stretch>
          <a:fillRect/>
        </a:stretch>
      </xdr:blipFill>
      <xdr:spPr bwMode="auto">
        <a:xfrm>
          <a:off x="4015740" y="64735710"/>
          <a:ext cx="270510" cy="350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220980</xdr:colOff>
      <xdr:row>171</xdr:row>
      <xdr:rowOff>45720</xdr:rowOff>
    </xdr:from>
    <xdr:to>
      <xdr:col>3</xdr:col>
      <xdr:colOff>457200</xdr:colOff>
      <xdr:row>171</xdr:row>
      <xdr:rowOff>360680</xdr:rowOff>
    </xdr:to>
    <xdr:pic>
      <xdr:nvPicPr>
        <xdr:cNvPr id="1473" name="Рисунок 171" descr="C:\Users\matrosenko\Рабочий стол\Смол химия 2018\Наглядная химия. 10-11 классы_thumb.jpg">
          <a:extLst>
            <a:ext uri="{FF2B5EF4-FFF2-40B4-BE49-F238E27FC236}">
              <a16:creationId xmlns:a16="http://schemas.microsoft.com/office/drawing/2014/main" xmlns="" id="{00000000-0008-0000-0000-0000C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/>
        <a:srcRect/>
        <a:stretch>
          <a:fillRect/>
        </a:stretch>
      </xdr:blipFill>
      <xdr:spPr bwMode="auto">
        <a:xfrm>
          <a:off x="4021455" y="65149095"/>
          <a:ext cx="236220" cy="314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220980</xdr:colOff>
      <xdr:row>172</xdr:row>
      <xdr:rowOff>38100</xdr:rowOff>
    </xdr:from>
    <xdr:to>
      <xdr:col>3</xdr:col>
      <xdr:colOff>457200</xdr:colOff>
      <xdr:row>172</xdr:row>
      <xdr:rowOff>360218</xdr:rowOff>
    </xdr:to>
    <xdr:pic>
      <xdr:nvPicPr>
        <xdr:cNvPr id="1474" name="Рисунок 172" descr="C:\Users\matrosenko\Рабочий стол\Смол химия 2018\Наглядная химия. Начала химии. Основ. хим-ких знаний_thumb.jpg">
          <a:extLst>
            <a:ext uri="{FF2B5EF4-FFF2-40B4-BE49-F238E27FC236}">
              <a16:creationId xmlns:a16="http://schemas.microsoft.com/office/drawing/2014/main" xmlns="" id="{00000000-0008-0000-0000-0000C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/>
        <a:srcRect/>
        <a:stretch>
          <a:fillRect/>
        </a:stretch>
      </xdr:blipFill>
      <xdr:spPr bwMode="auto">
        <a:xfrm>
          <a:off x="4021455" y="65522475"/>
          <a:ext cx="236220" cy="3221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220980</xdr:colOff>
      <xdr:row>173</xdr:row>
      <xdr:rowOff>22860</xdr:rowOff>
    </xdr:from>
    <xdr:to>
      <xdr:col>3</xdr:col>
      <xdr:colOff>473413</xdr:colOff>
      <xdr:row>173</xdr:row>
      <xdr:rowOff>352425</xdr:rowOff>
    </xdr:to>
    <xdr:pic>
      <xdr:nvPicPr>
        <xdr:cNvPr id="1475" name="Рисунок 173" descr="C:\Users\matrosenko\Рабочий стол\Смол химия 2018\Наглядная химия. Металлы_thumb.jpg">
          <a:extLst>
            <a:ext uri="{FF2B5EF4-FFF2-40B4-BE49-F238E27FC236}">
              <a16:creationId xmlns:a16="http://schemas.microsoft.com/office/drawing/2014/main" xmlns="" id="{00000000-0008-0000-0000-0000C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/>
        <a:srcRect/>
        <a:stretch>
          <a:fillRect/>
        </a:stretch>
      </xdr:blipFill>
      <xdr:spPr bwMode="auto">
        <a:xfrm>
          <a:off x="4021455" y="65888235"/>
          <a:ext cx="252433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180976</xdr:colOff>
      <xdr:row>174</xdr:row>
      <xdr:rowOff>30480</xdr:rowOff>
    </xdr:from>
    <xdr:to>
      <xdr:col>3</xdr:col>
      <xdr:colOff>466726</xdr:colOff>
      <xdr:row>174</xdr:row>
      <xdr:rowOff>347922</xdr:rowOff>
    </xdr:to>
    <xdr:pic>
      <xdr:nvPicPr>
        <xdr:cNvPr id="1476" name="Рисунок 174" descr="C:\Users\matrosenko\Рабочий стол\Смол химия 2018\Наглядная химия. Неметаллы_thumb.jpg">
          <a:extLst>
            <a:ext uri="{FF2B5EF4-FFF2-40B4-BE49-F238E27FC236}">
              <a16:creationId xmlns:a16="http://schemas.microsoft.com/office/drawing/2014/main" xmlns="" id="{00000000-0008-0000-0000-0000C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/>
        <a:srcRect/>
        <a:stretch>
          <a:fillRect/>
        </a:stretch>
      </xdr:blipFill>
      <xdr:spPr bwMode="auto">
        <a:xfrm>
          <a:off x="3981451" y="66276855"/>
          <a:ext cx="285750" cy="3174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190500</xdr:colOff>
      <xdr:row>175</xdr:row>
      <xdr:rowOff>38100</xdr:rowOff>
    </xdr:from>
    <xdr:to>
      <xdr:col>3</xdr:col>
      <xdr:colOff>463762</xdr:colOff>
      <xdr:row>175</xdr:row>
      <xdr:rowOff>333375</xdr:rowOff>
    </xdr:to>
    <xdr:pic>
      <xdr:nvPicPr>
        <xdr:cNvPr id="1477" name="Рисунок 175" descr="C:\Users\matrosenko\Рабочий стол\Смол химия 2018\Наглядная химия. Орган-кая химия. Белки и нуклеин. кислоты_thumb.jpg">
          <a:extLst>
            <a:ext uri="{FF2B5EF4-FFF2-40B4-BE49-F238E27FC236}">
              <a16:creationId xmlns:a16="http://schemas.microsoft.com/office/drawing/2014/main" xmlns="" id="{00000000-0008-0000-0000-0000C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/>
        <a:srcRect/>
        <a:stretch>
          <a:fillRect/>
        </a:stretch>
      </xdr:blipFill>
      <xdr:spPr bwMode="auto">
        <a:xfrm>
          <a:off x="3990975" y="66665475"/>
          <a:ext cx="273262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190500</xdr:colOff>
      <xdr:row>176</xdr:row>
      <xdr:rowOff>30480</xdr:rowOff>
    </xdr:from>
    <xdr:to>
      <xdr:col>3</xdr:col>
      <xdr:colOff>476250</xdr:colOff>
      <xdr:row>176</xdr:row>
      <xdr:rowOff>365760</xdr:rowOff>
    </xdr:to>
    <xdr:pic>
      <xdr:nvPicPr>
        <xdr:cNvPr id="1478" name="Рисунок 176" descr="C:\Users\matrosenko\Рабочий стол\Смол химия 2018\Наглядная химия. Растворы.Электролит. диссонация_thumb.jpg">
          <a:extLst>
            <a:ext uri="{FF2B5EF4-FFF2-40B4-BE49-F238E27FC236}">
              <a16:creationId xmlns:a16="http://schemas.microsoft.com/office/drawing/2014/main" xmlns="" id="{00000000-0008-0000-0000-0000C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/>
        <a:srcRect/>
        <a:stretch>
          <a:fillRect/>
        </a:stretch>
      </xdr:blipFill>
      <xdr:spPr bwMode="auto">
        <a:xfrm>
          <a:off x="3990975" y="67038855"/>
          <a:ext cx="28575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213360</xdr:colOff>
      <xdr:row>177</xdr:row>
      <xdr:rowOff>28575</xdr:rowOff>
    </xdr:from>
    <xdr:to>
      <xdr:col>3</xdr:col>
      <xdr:colOff>476250</xdr:colOff>
      <xdr:row>177</xdr:row>
      <xdr:rowOff>365403</xdr:rowOff>
    </xdr:to>
    <xdr:pic>
      <xdr:nvPicPr>
        <xdr:cNvPr id="1479" name="Рисунок 177" descr="C:\Users\matrosenko\Рабочий стол\Смол химия 2018\Наглядная химия. Строение веществ. Химич. реакции_thumb.jpg">
          <a:extLst>
            <a:ext uri="{FF2B5EF4-FFF2-40B4-BE49-F238E27FC236}">
              <a16:creationId xmlns:a16="http://schemas.microsoft.com/office/drawing/2014/main" xmlns="" id="{00000000-0008-0000-0000-0000C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/>
        <a:srcRect/>
        <a:stretch>
          <a:fillRect/>
        </a:stretch>
      </xdr:blipFill>
      <xdr:spPr bwMode="auto">
        <a:xfrm>
          <a:off x="4013835" y="67417950"/>
          <a:ext cx="262890" cy="3368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186690</xdr:colOff>
      <xdr:row>178</xdr:row>
      <xdr:rowOff>38100</xdr:rowOff>
    </xdr:from>
    <xdr:to>
      <xdr:col>3</xdr:col>
      <xdr:colOff>461010</xdr:colOff>
      <xdr:row>178</xdr:row>
      <xdr:rowOff>365760</xdr:rowOff>
    </xdr:to>
    <xdr:pic>
      <xdr:nvPicPr>
        <xdr:cNvPr id="1480" name="Рисунок 178" descr="C:\Users\matrosenko\Рабочий стол\Смол химия 2018\Наглядная химия. Хим-ое производство.Металлургия_thumb.jpg">
          <a:extLst>
            <a:ext uri="{FF2B5EF4-FFF2-40B4-BE49-F238E27FC236}">
              <a16:creationId xmlns:a16="http://schemas.microsoft.com/office/drawing/2014/main" xmlns="" id="{00000000-0008-0000-0000-0000C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/>
        <a:srcRect/>
        <a:stretch>
          <a:fillRect/>
        </a:stretch>
      </xdr:blipFill>
      <xdr:spPr bwMode="auto">
        <a:xfrm>
          <a:off x="3987165" y="67808475"/>
          <a:ext cx="27432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184785</xdr:colOff>
      <xdr:row>179</xdr:row>
      <xdr:rowOff>28575</xdr:rowOff>
    </xdr:from>
    <xdr:to>
      <xdr:col>3</xdr:col>
      <xdr:colOff>466725</xdr:colOff>
      <xdr:row>179</xdr:row>
      <xdr:rowOff>371475</xdr:rowOff>
    </xdr:to>
    <xdr:pic>
      <xdr:nvPicPr>
        <xdr:cNvPr id="1481" name="Рисунок 179" descr="C:\Users\matrosenko\Рабочий стол\Смол химия 2018\Наглядная химия. Инструктивные таблицы_thumb.jpg">
          <a:extLst>
            <a:ext uri="{FF2B5EF4-FFF2-40B4-BE49-F238E27FC236}">
              <a16:creationId xmlns:a16="http://schemas.microsoft.com/office/drawing/2014/main" xmlns="" id="{00000000-0008-0000-0000-0000C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/>
        <a:srcRect/>
        <a:stretch>
          <a:fillRect/>
        </a:stretch>
      </xdr:blipFill>
      <xdr:spPr bwMode="auto">
        <a:xfrm>
          <a:off x="3985260" y="68179950"/>
          <a:ext cx="28194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205740</xdr:colOff>
      <xdr:row>190</xdr:row>
      <xdr:rowOff>30480</xdr:rowOff>
    </xdr:from>
    <xdr:to>
      <xdr:col>3</xdr:col>
      <xdr:colOff>449580</xdr:colOff>
      <xdr:row>190</xdr:row>
      <xdr:rowOff>365760</xdr:rowOff>
    </xdr:to>
    <xdr:pic>
      <xdr:nvPicPr>
        <xdr:cNvPr id="1482" name="Рисунок 180" descr="C:\Users\matrosenko\Рабочий стол\Смол химия 2018\Химия. 8 класс - часть 1_thumb.jpg">
          <a:extLst>
            <a:ext uri="{FF2B5EF4-FFF2-40B4-BE49-F238E27FC236}">
              <a16:creationId xmlns:a16="http://schemas.microsoft.com/office/drawing/2014/main" xmlns="" id="{00000000-0008-0000-0000-0000C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/>
        <a:srcRect/>
        <a:stretch>
          <a:fillRect/>
        </a:stretch>
      </xdr:blipFill>
      <xdr:spPr bwMode="auto">
        <a:xfrm>
          <a:off x="4114800" y="66332100"/>
          <a:ext cx="24384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213360</xdr:colOff>
      <xdr:row>191</xdr:row>
      <xdr:rowOff>30480</xdr:rowOff>
    </xdr:from>
    <xdr:to>
      <xdr:col>3</xdr:col>
      <xdr:colOff>480060</xdr:colOff>
      <xdr:row>191</xdr:row>
      <xdr:rowOff>365760</xdr:rowOff>
    </xdr:to>
    <xdr:pic>
      <xdr:nvPicPr>
        <xdr:cNvPr id="1483" name="Рисунок 181" descr="C:\Users\matrosenko\Рабочий стол\Смол химия 2018\Химия 8 класс -часть 2_thumb.jpg">
          <a:extLst>
            <a:ext uri="{FF2B5EF4-FFF2-40B4-BE49-F238E27FC236}">
              <a16:creationId xmlns:a16="http://schemas.microsoft.com/office/drawing/2014/main" xmlns="" id="{00000000-0008-0000-0000-0000C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/>
        <a:srcRect/>
        <a:stretch>
          <a:fillRect/>
        </a:stretch>
      </xdr:blipFill>
      <xdr:spPr bwMode="auto">
        <a:xfrm>
          <a:off x="4122420" y="66751200"/>
          <a:ext cx="2667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220980</xdr:colOff>
      <xdr:row>192</xdr:row>
      <xdr:rowOff>45720</xdr:rowOff>
    </xdr:from>
    <xdr:to>
      <xdr:col>3</xdr:col>
      <xdr:colOff>441960</xdr:colOff>
      <xdr:row>192</xdr:row>
      <xdr:rowOff>373380</xdr:rowOff>
    </xdr:to>
    <xdr:pic>
      <xdr:nvPicPr>
        <xdr:cNvPr id="1484" name="Рисунок 182" descr="C:\Users\matrosenko\Рабочий стол\Смол химия 2018\Химия 9. Электролитич. диссоциация_thumb.jpg">
          <a:extLst>
            <a:ext uri="{FF2B5EF4-FFF2-40B4-BE49-F238E27FC236}">
              <a16:creationId xmlns:a16="http://schemas.microsoft.com/office/drawing/2014/main" xmlns="" id="{00000000-0008-0000-0000-0000C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/>
        <a:srcRect/>
        <a:stretch>
          <a:fillRect/>
        </a:stretch>
      </xdr:blipFill>
      <xdr:spPr bwMode="auto">
        <a:xfrm>
          <a:off x="4130040" y="67185540"/>
          <a:ext cx="22098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213360</xdr:colOff>
      <xdr:row>193</xdr:row>
      <xdr:rowOff>22860</xdr:rowOff>
    </xdr:from>
    <xdr:to>
      <xdr:col>3</xdr:col>
      <xdr:colOff>457200</xdr:colOff>
      <xdr:row>194</xdr:row>
      <xdr:rowOff>0</xdr:rowOff>
    </xdr:to>
    <xdr:pic>
      <xdr:nvPicPr>
        <xdr:cNvPr id="1485" name="Рисунок 183" descr="C:\Users\matrosenko\Рабочий стол\Смол химия 2018\Химия 9. Химия элементов-неметаллов_thumb.jpg">
          <a:extLst>
            <a:ext uri="{FF2B5EF4-FFF2-40B4-BE49-F238E27FC236}">
              <a16:creationId xmlns:a16="http://schemas.microsoft.com/office/drawing/2014/main" xmlns="" id="{00000000-0008-0000-0000-0000C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/>
        <a:srcRect/>
        <a:stretch>
          <a:fillRect/>
        </a:stretch>
      </xdr:blipFill>
      <xdr:spPr bwMode="auto">
        <a:xfrm>
          <a:off x="4122420" y="67581780"/>
          <a:ext cx="243840" cy="3581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213360</xdr:colOff>
      <xdr:row>194</xdr:row>
      <xdr:rowOff>38100</xdr:rowOff>
    </xdr:from>
    <xdr:to>
      <xdr:col>3</xdr:col>
      <xdr:colOff>487680</xdr:colOff>
      <xdr:row>194</xdr:row>
      <xdr:rowOff>373380</xdr:rowOff>
    </xdr:to>
    <xdr:pic>
      <xdr:nvPicPr>
        <xdr:cNvPr id="1486" name="Рисунок 184" descr="C:\Users\matrosenko\Рабочий стол\Смол химия 2018\Химия 9. Химическое равновесие_thumb.jpg">
          <a:extLst>
            <a:ext uri="{FF2B5EF4-FFF2-40B4-BE49-F238E27FC236}">
              <a16:creationId xmlns:a16="http://schemas.microsoft.com/office/drawing/2014/main" xmlns="" id="{00000000-0008-0000-0000-0000C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/>
        <a:srcRect/>
        <a:stretch>
          <a:fillRect/>
        </a:stretch>
      </xdr:blipFill>
      <xdr:spPr bwMode="auto">
        <a:xfrm>
          <a:off x="4122420" y="68016120"/>
          <a:ext cx="27432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213360</xdr:colOff>
      <xdr:row>80</xdr:row>
      <xdr:rowOff>38100</xdr:rowOff>
    </xdr:from>
    <xdr:to>
      <xdr:col>3</xdr:col>
      <xdr:colOff>518160</xdr:colOff>
      <xdr:row>80</xdr:row>
      <xdr:rowOff>327660</xdr:rowOff>
    </xdr:to>
    <xdr:pic>
      <xdr:nvPicPr>
        <xdr:cNvPr id="1487" name="Рисунок 106" descr="C:\Documents and Settings\kulikova\Рабочий стол\кабинет химии\Смол\Штатив лабораторный ШЛХ_small.jpg">
          <a:extLst>
            <a:ext uri="{FF2B5EF4-FFF2-40B4-BE49-F238E27FC236}">
              <a16:creationId xmlns:a16="http://schemas.microsoft.com/office/drawing/2014/main" xmlns="" id="{00000000-0008-0000-0000-0000C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4122420" y="29291280"/>
          <a:ext cx="3048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180975</xdr:colOff>
      <xdr:row>92</xdr:row>
      <xdr:rowOff>66675</xdr:rowOff>
    </xdr:from>
    <xdr:to>
      <xdr:col>3</xdr:col>
      <xdr:colOff>685800</xdr:colOff>
      <xdr:row>92</xdr:row>
      <xdr:rowOff>295275</xdr:rowOff>
    </xdr:to>
    <xdr:pic>
      <xdr:nvPicPr>
        <xdr:cNvPr id="154" name="Рисунок 153" descr="C:\Users\sokolova\Desktop\Набор 11С.jpeg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PicPr/>
      </xdr:nvPicPr>
      <xdr:blipFill>
        <a:blip xmlns:r="http://schemas.openxmlformats.org/officeDocument/2006/relationships" r:embed="rId128" cstate="print"/>
        <a:srcRect/>
        <a:stretch>
          <a:fillRect/>
        </a:stretch>
      </xdr:blipFill>
      <xdr:spPr bwMode="auto">
        <a:xfrm>
          <a:off x="3981450" y="34089975"/>
          <a:ext cx="5048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200024</xdr:colOff>
      <xdr:row>93</xdr:row>
      <xdr:rowOff>76200</xdr:rowOff>
    </xdr:from>
    <xdr:to>
      <xdr:col>3</xdr:col>
      <xdr:colOff>685799</xdr:colOff>
      <xdr:row>93</xdr:row>
      <xdr:rowOff>304800</xdr:rowOff>
    </xdr:to>
    <xdr:pic>
      <xdr:nvPicPr>
        <xdr:cNvPr id="155" name="Рисунок 154" descr="C:\Users\sokolova\Desktop\ХИМИЯ\Набор 12 ВС.jpeg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PicPr/>
      </xdr:nvPicPr>
      <xdr:blipFill>
        <a:blip xmlns:r="http://schemas.openxmlformats.org/officeDocument/2006/relationships" r:embed="rId129" cstate="print"/>
        <a:srcRect/>
        <a:stretch>
          <a:fillRect/>
        </a:stretch>
      </xdr:blipFill>
      <xdr:spPr bwMode="auto">
        <a:xfrm>
          <a:off x="4000499" y="34480500"/>
          <a:ext cx="485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180975</xdr:colOff>
      <xdr:row>94</xdr:row>
      <xdr:rowOff>38100</xdr:rowOff>
    </xdr:from>
    <xdr:to>
      <xdr:col>3</xdr:col>
      <xdr:colOff>657225</xdr:colOff>
      <xdr:row>94</xdr:row>
      <xdr:rowOff>295275</xdr:rowOff>
    </xdr:to>
    <xdr:pic>
      <xdr:nvPicPr>
        <xdr:cNvPr id="156" name="Рисунок 155" descr="Набор №13ВС &quot;Галогениды&quot;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PicPr/>
      </xdr:nvPicPr>
      <xdr:blipFill>
        <a:blip xmlns:r="http://schemas.openxmlformats.org/officeDocument/2006/relationships" r:embed="rId130" cstate="print"/>
        <a:srcRect/>
        <a:stretch>
          <a:fillRect/>
        </a:stretch>
      </xdr:blipFill>
      <xdr:spPr bwMode="auto">
        <a:xfrm>
          <a:off x="3981450" y="34823400"/>
          <a:ext cx="476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171450</xdr:colOff>
      <xdr:row>95</xdr:row>
      <xdr:rowOff>19049</xdr:rowOff>
    </xdr:from>
    <xdr:to>
      <xdr:col>3</xdr:col>
      <xdr:colOff>647700</xdr:colOff>
      <xdr:row>95</xdr:row>
      <xdr:rowOff>257174</xdr:rowOff>
    </xdr:to>
    <xdr:pic>
      <xdr:nvPicPr>
        <xdr:cNvPr id="157" name="Рисунок 156" descr="Набор №14ВС &quot;Сульфаты, сульфиты, сульфиды&quot;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PicPr/>
      </xdr:nvPicPr>
      <xdr:blipFill>
        <a:blip xmlns:r="http://schemas.openxmlformats.org/officeDocument/2006/relationships" r:embed="rId131" cstate="print"/>
        <a:srcRect/>
        <a:stretch>
          <a:fillRect/>
        </a:stretch>
      </xdr:blipFill>
      <xdr:spPr bwMode="auto">
        <a:xfrm>
          <a:off x="3971925" y="35175824"/>
          <a:ext cx="476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161925</xdr:colOff>
      <xdr:row>96</xdr:row>
      <xdr:rowOff>38100</xdr:rowOff>
    </xdr:from>
    <xdr:to>
      <xdr:col>3</xdr:col>
      <xdr:colOff>628650</xdr:colOff>
      <xdr:row>96</xdr:row>
      <xdr:rowOff>295275</xdr:rowOff>
    </xdr:to>
    <xdr:pic>
      <xdr:nvPicPr>
        <xdr:cNvPr id="158" name="Рисунок 157" descr="Набор №16ВС &quot;Металлы, оксиды&quot; (алюминий)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PicPr/>
      </xdr:nvPicPr>
      <xdr:blipFill>
        <a:blip xmlns:r="http://schemas.openxmlformats.org/officeDocument/2006/relationships" r:embed="rId132" cstate="print"/>
        <a:srcRect/>
        <a:stretch>
          <a:fillRect/>
        </a:stretch>
      </xdr:blipFill>
      <xdr:spPr bwMode="auto">
        <a:xfrm>
          <a:off x="3962400" y="35575875"/>
          <a:ext cx="46672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209550</xdr:colOff>
      <xdr:row>83</xdr:row>
      <xdr:rowOff>66675</xdr:rowOff>
    </xdr:from>
    <xdr:to>
      <xdr:col>3</xdr:col>
      <xdr:colOff>723900</xdr:colOff>
      <xdr:row>83</xdr:row>
      <xdr:rowOff>323850</xdr:rowOff>
    </xdr:to>
    <xdr:pic>
      <xdr:nvPicPr>
        <xdr:cNvPr id="159" name="Рисунок 158" descr="Набор №1В &quot;Кислоты&quot;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PicPr/>
      </xdr:nvPicPr>
      <xdr:blipFill>
        <a:blip xmlns:r="http://schemas.openxmlformats.org/officeDocument/2006/relationships" r:embed="rId133" cstate="print"/>
        <a:srcRect/>
        <a:stretch>
          <a:fillRect/>
        </a:stretch>
      </xdr:blipFill>
      <xdr:spPr bwMode="auto">
        <a:xfrm>
          <a:off x="4010025" y="30660975"/>
          <a:ext cx="5143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171450</xdr:colOff>
      <xdr:row>84</xdr:row>
      <xdr:rowOff>57150</xdr:rowOff>
    </xdr:from>
    <xdr:to>
      <xdr:col>3</xdr:col>
      <xdr:colOff>685799</xdr:colOff>
      <xdr:row>84</xdr:row>
      <xdr:rowOff>333375</xdr:rowOff>
    </xdr:to>
    <xdr:pic>
      <xdr:nvPicPr>
        <xdr:cNvPr id="160" name="Рисунок 159" descr="Набор №1С &quot;Кислоты&quot;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PicPr/>
      </xdr:nvPicPr>
      <xdr:blipFill>
        <a:blip xmlns:r="http://schemas.openxmlformats.org/officeDocument/2006/relationships" r:embed="rId134" cstate="print"/>
        <a:srcRect/>
        <a:stretch>
          <a:fillRect/>
        </a:stretch>
      </xdr:blipFill>
      <xdr:spPr bwMode="auto">
        <a:xfrm>
          <a:off x="3971925" y="31032450"/>
          <a:ext cx="514349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190500</xdr:colOff>
      <xdr:row>87</xdr:row>
      <xdr:rowOff>47624</xdr:rowOff>
    </xdr:from>
    <xdr:to>
      <xdr:col>3</xdr:col>
      <xdr:colOff>723899</xdr:colOff>
      <xdr:row>87</xdr:row>
      <xdr:rowOff>285749</xdr:rowOff>
    </xdr:to>
    <xdr:pic>
      <xdr:nvPicPr>
        <xdr:cNvPr id="161" name="Рисунок 160" descr="Набор №5С &quot;Органические вещества&quot;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PicPr/>
      </xdr:nvPicPr>
      <xdr:blipFill>
        <a:blip xmlns:r="http://schemas.openxmlformats.org/officeDocument/2006/relationships" r:embed="rId135" cstate="print"/>
        <a:srcRect/>
        <a:stretch>
          <a:fillRect/>
        </a:stretch>
      </xdr:blipFill>
      <xdr:spPr bwMode="auto">
        <a:xfrm>
          <a:off x="3990975" y="32165924"/>
          <a:ext cx="533399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190500</xdr:colOff>
      <xdr:row>88</xdr:row>
      <xdr:rowOff>76200</xdr:rowOff>
    </xdr:from>
    <xdr:to>
      <xdr:col>3</xdr:col>
      <xdr:colOff>704850</xdr:colOff>
      <xdr:row>88</xdr:row>
      <xdr:rowOff>333375</xdr:rowOff>
    </xdr:to>
    <xdr:pic>
      <xdr:nvPicPr>
        <xdr:cNvPr id="162" name="Рисунок 161" descr="Набор №6С &quot;Органические вещества&quot;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PicPr/>
      </xdr:nvPicPr>
      <xdr:blipFill>
        <a:blip xmlns:r="http://schemas.openxmlformats.org/officeDocument/2006/relationships" r:embed="rId136" cstate="print"/>
        <a:srcRect/>
        <a:stretch>
          <a:fillRect/>
        </a:stretch>
      </xdr:blipFill>
      <xdr:spPr bwMode="auto">
        <a:xfrm>
          <a:off x="3990975" y="32575500"/>
          <a:ext cx="5143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190500</xdr:colOff>
      <xdr:row>89</xdr:row>
      <xdr:rowOff>28574</xdr:rowOff>
    </xdr:from>
    <xdr:to>
      <xdr:col>3</xdr:col>
      <xdr:colOff>723899</xdr:colOff>
      <xdr:row>89</xdr:row>
      <xdr:rowOff>295275</xdr:rowOff>
    </xdr:to>
    <xdr:pic>
      <xdr:nvPicPr>
        <xdr:cNvPr id="163" name="Рисунок 162" descr="Набор №7С &quot;Минеральные удобрения&quot;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PicPr/>
      </xdr:nvPicPr>
      <xdr:blipFill>
        <a:blip xmlns:r="http://schemas.openxmlformats.org/officeDocument/2006/relationships" r:embed="rId137" cstate="print"/>
        <a:srcRect/>
        <a:stretch>
          <a:fillRect/>
        </a:stretch>
      </xdr:blipFill>
      <xdr:spPr bwMode="auto">
        <a:xfrm>
          <a:off x="3990975" y="32908874"/>
          <a:ext cx="533399" cy="2667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142875</xdr:colOff>
      <xdr:row>90</xdr:row>
      <xdr:rowOff>47625</xdr:rowOff>
    </xdr:from>
    <xdr:to>
      <xdr:col>3</xdr:col>
      <xdr:colOff>695325</xdr:colOff>
      <xdr:row>90</xdr:row>
      <xdr:rowOff>314325</xdr:rowOff>
    </xdr:to>
    <xdr:pic>
      <xdr:nvPicPr>
        <xdr:cNvPr id="164" name="Рисунок 163" descr="Набор №8С &quot;Иониты&quot;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PicPr/>
      </xdr:nvPicPr>
      <xdr:blipFill>
        <a:blip xmlns:r="http://schemas.openxmlformats.org/officeDocument/2006/relationships" r:embed="rId138" cstate="print"/>
        <a:srcRect/>
        <a:stretch>
          <a:fillRect/>
        </a:stretch>
      </xdr:blipFill>
      <xdr:spPr bwMode="auto">
        <a:xfrm>
          <a:off x="3943350" y="33308925"/>
          <a:ext cx="5524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161926</xdr:colOff>
      <xdr:row>91</xdr:row>
      <xdr:rowOff>57149</xdr:rowOff>
    </xdr:from>
    <xdr:to>
      <xdr:col>3</xdr:col>
      <xdr:colOff>695326</xdr:colOff>
      <xdr:row>91</xdr:row>
      <xdr:rowOff>304800</xdr:rowOff>
    </xdr:to>
    <xdr:pic>
      <xdr:nvPicPr>
        <xdr:cNvPr id="165" name="Рисунок 164" descr="Набор №9ВС &quot;Образцы неорганических веществ&quot;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PicPr/>
      </xdr:nvPicPr>
      <xdr:blipFill>
        <a:blip xmlns:r="http://schemas.openxmlformats.org/officeDocument/2006/relationships" r:embed="rId139" cstate="print"/>
        <a:srcRect/>
        <a:stretch>
          <a:fillRect/>
        </a:stretch>
      </xdr:blipFill>
      <xdr:spPr bwMode="auto">
        <a:xfrm>
          <a:off x="3962401" y="33699449"/>
          <a:ext cx="533400" cy="247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200025</xdr:colOff>
      <xdr:row>86</xdr:row>
      <xdr:rowOff>28573</xdr:rowOff>
    </xdr:from>
    <xdr:to>
      <xdr:col>3</xdr:col>
      <xdr:colOff>714375</xdr:colOff>
      <xdr:row>86</xdr:row>
      <xdr:rowOff>257175</xdr:rowOff>
    </xdr:to>
    <xdr:pic>
      <xdr:nvPicPr>
        <xdr:cNvPr id="166" name="Рисунок 165" descr="Набор №3ВС &quot;Щелочи&quot;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PicPr/>
      </xdr:nvPicPr>
      <xdr:blipFill>
        <a:blip xmlns:r="http://schemas.openxmlformats.org/officeDocument/2006/relationships" r:embed="rId140" cstate="print"/>
        <a:srcRect/>
        <a:stretch>
          <a:fillRect/>
        </a:stretch>
      </xdr:blipFill>
      <xdr:spPr bwMode="auto">
        <a:xfrm>
          <a:off x="4000500" y="31765873"/>
          <a:ext cx="514350" cy="22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180975</xdr:colOff>
      <xdr:row>85</xdr:row>
      <xdr:rowOff>66675</xdr:rowOff>
    </xdr:from>
    <xdr:to>
      <xdr:col>3</xdr:col>
      <xdr:colOff>723900</xdr:colOff>
      <xdr:row>85</xdr:row>
      <xdr:rowOff>276225</xdr:rowOff>
    </xdr:to>
    <xdr:pic>
      <xdr:nvPicPr>
        <xdr:cNvPr id="167" name="Рисунок 166" descr="Набор №2М &quot;Кислоты&quot;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PicPr/>
      </xdr:nvPicPr>
      <xdr:blipFill>
        <a:blip xmlns:r="http://schemas.openxmlformats.org/officeDocument/2006/relationships" r:embed="rId141" cstate="print"/>
        <a:srcRect/>
        <a:stretch>
          <a:fillRect/>
        </a:stretch>
      </xdr:blipFill>
      <xdr:spPr bwMode="auto">
        <a:xfrm>
          <a:off x="3981450" y="31422975"/>
          <a:ext cx="54292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171450</xdr:colOff>
      <xdr:row>97</xdr:row>
      <xdr:rowOff>28574</xdr:rowOff>
    </xdr:from>
    <xdr:to>
      <xdr:col>3</xdr:col>
      <xdr:colOff>619125</xdr:colOff>
      <xdr:row>97</xdr:row>
      <xdr:rowOff>295275</xdr:rowOff>
    </xdr:to>
    <xdr:pic>
      <xdr:nvPicPr>
        <xdr:cNvPr id="168" name="Рисунок 167" descr="Набор №17С &quot;Нитраты&quot; (без серебра)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PicPr/>
      </xdr:nvPicPr>
      <xdr:blipFill>
        <a:blip xmlns:r="http://schemas.openxmlformats.org/officeDocument/2006/relationships" r:embed="rId142" cstate="print"/>
        <a:srcRect/>
        <a:stretch>
          <a:fillRect/>
        </a:stretch>
      </xdr:blipFill>
      <xdr:spPr bwMode="auto">
        <a:xfrm>
          <a:off x="3971925" y="35947349"/>
          <a:ext cx="447675" cy="2667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152400</xdr:colOff>
      <xdr:row>99</xdr:row>
      <xdr:rowOff>28575</xdr:rowOff>
    </xdr:from>
    <xdr:to>
      <xdr:col>3</xdr:col>
      <xdr:colOff>666750</xdr:colOff>
      <xdr:row>99</xdr:row>
      <xdr:rowOff>323850</xdr:rowOff>
    </xdr:to>
    <xdr:pic>
      <xdr:nvPicPr>
        <xdr:cNvPr id="170" name="Рисунок 169" descr="Набор №19ВС &quot;Соединения марганца&quot;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PicPr/>
      </xdr:nvPicPr>
      <xdr:blipFill>
        <a:blip xmlns:r="http://schemas.openxmlformats.org/officeDocument/2006/relationships" r:embed="rId143" cstate="print"/>
        <a:srcRect/>
        <a:stretch>
          <a:fillRect/>
        </a:stretch>
      </xdr:blipFill>
      <xdr:spPr bwMode="auto">
        <a:xfrm>
          <a:off x="3952875" y="37090350"/>
          <a:ext cx="5143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142875</xdr:colOff>
      <xdr:row>98</xdr:row>
      <xdr:rowOff>47625</xdr:rowOff>
    </xdr:from>
    <xdr:to>
      <xdr:col>3</xdr:col>
      <xdr:colOff>647700</xdr:colOff>
      <xdr:row>98</xdr:row>
      <xdr:rowOff>285750</xdr:rowOff>
    </xdr:to>
    <xdr:pic>
      <xdr:nvPicPr>
        <xdr:cNvPr id="171" name="Рисунок 170" descr="Набор №18С &quot;Соединения хрома&quot;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PicPr/>
      </xdr:nvPicPr>
      <xdr:blipFill>
        <a:blip xmlns:r="http://schemas.openxmlformats.org/officeDocument/2006/relationships" r:embed="rId144" cstate="print"/>
        <a:srcRect/>
        <a:stretch>
          <a:fillRect/>
        </a:stretch>
      </xdr:blipFill>
      <xdr:spPr bwMode="auto">
        <a:xfrm>
          <a:off x="3943350" y="36728400"/>
          <a:ext cx="50482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123825</xdr:colOff>
      <xdr:row>100</xdr:row>
      <xdr:rowOff>57150</xdr:rowOff>
    </xdr:from>
    <xdr:to>
      <xdr:col>3</xdr:col>
      <xdr:colOff>619124</xdr:colOff>
      <xdr:row>100</xdr:row>
      <xdr:rowOff>295275</xdr:rowOff>
    </xdr:to>
    <xdr:pic>
      <xdr:nvPicPr>
        <xdr:cNvPr id="172" name="Рисунок 171" descr="Набор №20ВС &quot;Кислоты&quot;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PicPr/>
      </xdr:nvPicPr>
      <xdr:blipFill>
        <a:blip xmlns:r="http://schemas.openxmlformats.org/officeDocument/2006/relationships" r:embed="rId145" cstate="print"/>
        <a:srcRect/>
        <a:stretch>
          <a:fillRect/>
        </a:stretch>
      </xdr:blipFill>
      <xdr:spPr bwMode="auto">
        <a:xfrm>
          <a:off x="3924300" y="37499925"/>
          <a:ext cx="495299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95250</xdr:colOff>
      <xdr:row>101</xdr:row>
      <xdr:rowOff>38100</xdr:rowOff>
    </xdr:from>
    <xdr:to>
      <xdr:col>3</xdr:col>
      <xdr:colOff>619125</xdr:colOff>
      <xdr:row>101</xdr:row>
      <xdr:rowOff>285750</xdr:rowOff>
    </xdr:to>
    <xdr:pic>
      <xdr:nvPicPr>
        <xdr:cNvPr id="173" name="Рисунок 172" descr="Набор №21ВС &quot;Неорганические вещества&quot;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PicPr/>
      </xdr:nvPicPr>
      <xdr:blipFill>
        <a:blip xmlns:r="http://schemas.openxmlformats.org/officeDocument/2006/relationships" r:embed="rId146" cstate="print"/>
        <a:srcRect/>
        <a:stretch>
          <a:fillRect/>
        </a:stretch>
      </xdr:blipFill>
      <xdr:spPr bwMode="auto">
        <a:xfrm>
          <a:off x="3895725" y="37861875"/>
          <a:ext cx="5238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123825</xdr:colOff>
      <xdr:row>102</xdr:row>
      <xdr:rowOff>47624</xdr:rowOff>
    </xdr:from>
    <xdr:to>
      <xdr:col>3</xdr:col>
      <xdr:colOff>602796</xdr:colOff>
      <xdr:row>102</xdr:row>
      <xdr:rowOff>304800</xdr:rowOff>
    </xdr:to>
    <xdr:pic>
      <xdr:nvPicPr>
        <xdr:cNvPr id="174" name="Рисунок 173" descr="Набор №22ВС &quot;Индикаторы&quot; (с лакмоидом)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PicPr/>
      </xdr:nvPicPr>
      <xdr:blipFill>
        <a:blip xmlns:r="http://schemas.openxmlformats.org/officeDocument/2006/relationships" r:embed="rId147" cstate="print"/>
        <a:srcRect/>
        <a:stretch>
          <a:fillRect/>
        </a:stretch>
      </xdr:blipFill>
      <xdr:spPr bwMode="auto">
        <a:xfrm>
          <a:off x="3924300" y="38252399"/>
          <a:ext cx="478971" cy="2571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224791</xdr:colOff>
      <xdr:row>13</xdr:row>
      <xdr:rowOff>53340</xdr:rowOff>
    </xdr:from>
    <xdr:to>
      <xdr:col>3</xdr:col>
      <xdr:colOff>640081</xdr:colOff>
      <xdr:row>13</xdr:row>
      <xdr:rowOff>329565</xdr:rowOff>
    </xdr:to>
    <xdr:pic>
      <xdr:nvPicPr>
        <xdr:cNvPr id="175" name="Рисунок 174" descr="C:\Users\sokolova\AppData\Local\Microsoft\Windows\Temporary Internet Files\Content.Word\ОГЭ_Ученик_2020.jpg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PicPr/>
      </xdr:nvPicPr>
      <xdr:blipFill>
        <a:blip xmlns:r="http://schemas.openxmlformats.org/officeDocument/2006/relationships" r:embed="rId148" cstate="print"/>
        <a:srcRect/>
        <a:stretch>
          <a:fillRect/>
        </a:stretch>
      </xdr:blipFill>
      <xdr:spPr bwMode="auto">
        <a:xfrm>
          <a:off x="4133851" y="3528060"/>
          <a:ext cx="41529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228601</xdr:colOff>
      <xdr:row>12</xdr:row>
      <xdr:rowOff>28575</xdr:rowOff>
    </xdr:from>
    <xdr:to>
      <xdr:col>3</xdr:col>
      <xdr:colOff>714375</xdr:colOff>
      <xdr:row>12</xdr:row>
      <xdr:rowOff>352424</xdr:rowOff>
    </xdr:to>
    <xdr:pic>
      <xdr:nvPicPr>
        <xdr:cNvPr id="176" name="Рисунок 175" descr="C:\Users\sokolova\AppData\Local\Microsoft\Windows\Temporary Internet Files\Content.Word\ОГЭ_Учитель_оборудование_2020.jpg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PicPr/>
      </xdr:nvPicPr>
      <xdr:blipFill>
        <a:blip xmlns:r="http://schemas.openxmlformats.org/officeDocument/2006/relationships" r:embed="rId149" cstate="print"/>
        <a:srcRect/>
        <a:stretch>
          <a:fillRect/>
        </a:stretch>
      </xdr:blipFill>
      <xdr:spPr bwMode="auto">
        <a:xfrm>
          <a:off x="4029076" y="2743200"/>
          <a:ext cx="485774" cy="323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152401</xdr:colOff>
      <xdr:row>15</xdr:row>
      <xdr:rowOff>28576</xdr:rowOff>
    </xdr:from>
    <xdr:to>
      <xdr:col>3</xdr:col>
      <xdr:colOff>695325</xdr:colOff>
      <xdr:row>15</xdr:row>
      <xdr:rowOff>333375</xdr:rowOff>
    </xdr:to>
    <xdr:pic>
      <xdr:nvPicPr>
        <xdr:cNvPr id="178" name="Рисунок 177" descr="C:\Users\sokolova\AppData\Local\Microsoft\Windows\Temporary Internet Files\Content.Word\ОГЭ_Хранения_реактивов.jpg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PicPr/>
      </xdr:nvPicPr>
      <xdr:blipFill>
        <a:blip xmlns:r="http://schemas.openxmlformats.org/officeDocument/2006/relationships" r:embed="rId150" cstate="print"/>
        <a:srcRect/>
        <a:stretch>
          <a:fillRect/>
        </a:stretch>
      </xdr:blipFill>
      <xdr:spPr bwMode="auto">
        <a:xfrm>
          <a:off x="3952876" y="4524376"/>
          <a:ext cx="542924" cy="3047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219075</xdr:colOff>
      <xdr:row>181</xdr:row>
      <xdr:rowOff>28575</xdr:rowOff>
    </xdr:from>
    <xdr:to>
      <xdr:col>3</xdr:col>
      <xdr:colOff>476250</xdr:colOff>
      <xdr:row>181</xdr:row>
      <xdr:rowOff>338543</xdr:rowOff>
    </xdr:to>
    <xdr:pic>
      <xdr:nvPicPr>
        <xdr:cNvPr id="177" name="Picture 5" descr="http://www.school.nd.ru/products/catalog/doski/interaktivnye_tvorcheskie_zadania_chimia/cover.jpg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 cstate="print"/>
        <a:srcRect/>
        <a:stretch>
          <a:fillRect/>
        </a:stretch>
      </xdr:blipFill>
      <xdr:spPr bwMode="auto">
        <a:xfrm>
          <a:off x="4019550" y="68941950"/>
          <a:ext cx="257175" cy="309968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200026</xdr:colOff>
      <xdr:row>182</xdr:row>
      <xdr:rowOff>19051</xdr:rowOff>
    </xdr:from>
    <xdr:to>
      <xdr:col>3</xdr:col>
      <xdr:colOff>485776</xdr:colOff>
      <xdr:row>182</xdr:row>
      <xdr:rowOff>342901</xdr:rowOff>
    </xdr:to>
    <xdr:pic>
      <xdr:nvPicPr>
        <xdr:cNvPr id="179" name="Picture 1" descr="http://www.school.nd.ru/products/catalog/entertaining_experiences/chemistry1/cover.jpg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/>
        <a:srcRect/>
        <a:stretch>
          <a:fillRect/>
        </a:stretch>
      </xdr:blipFill>
      <xdr:spPr bwMode="auto">
        <a:xfrm>
          <a:off x="4000501" y="69313426"/>
          <a:ext cx="285750" cy="32385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180975</xdr:colOff>
      <xdr:row>183</xdr:row>
      <xdr:rowOff>19050</xdr:rowOff>
    </xdr:from>
    <xdr:to>
      <xdr:col>3</xdr:col>
      <xdr:colOff>476250</xdr:colOff>
      <xdr:row>183</xdr:row>
      <xdr:rowOff>355299</xdr:rowOff>
    </xdr:to>
    <xdr:pic>
      <xdr:nvPicPr>
        <xdr:cNvPr id="180" name="Picture 2" descr="http://www.school.nd.ru/products/catalog/entertaining_experiences/chemistry2/cover.jpg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 cstate="print"/>
        <a:srcRect/>
        <a:stretch>
          <a:fillRect/>
        </a:stretch>
      </xdr:blipFill>
      <xdr:spPr bwMode="auto">
        <a:xfrm>
          <a:off x="3981450" y="69694425"/>
          <a:ext cx="295275" cy="336249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190502</xdr:colOff>
      <xdr:row>184</xdr:row>
      <xdr:rowOff>19052</xdr:rowOff>
    </xdr:from>
    <xdr:to>
      <xdr:col>3</xdr:col>
      <xdr:colOff>504825</xdr:colOff>
      <xdr:row>184</xdr:row>
      <xdr:rowOff>357390</xdr:rowOff>
    </xdr:to>
    <xdr:pic>
      <xdr:nvPicPr>
        <xdr:cNvPr id="181" name="Picture 3" descr="http://www.school.nd.ru/products/catalog/entertaining_experiences/chemistry3/cover.jpg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 cstate="print"/>
        <a:srcRect/>
        <a:stretch>
          <a:fillRect/>
        </a:stretch>
      </xdr:blipFill>
      <xdr:spPr bwMode="auto">
        <a:xfrm>
          <a:off x="3990977" y="70075427"/>
          <a:ext cx="314323" cy="338338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152401</xdr:colOff>
      <xdr:row>185</xdr:row>
      <xdr:rowOff>38101</xdr:rowOff>
    </xdr:from>
    <xdr:to>
      <xdr:col>3</xdr:col>
      <xdr:colOff>438150</xdr:colOff>
      <xdr:row>185</xdr:row>
      <xdr:rowOff>323850</xdr:rowOff>
    </xdr:to>
    <xdr:pic>
      <xdr:nvPicPr>
        <xdr:cNvPr id="182" name="Picture 6" descr="http://www.school.nd.ru/products/catalog/elektronnye_plakaty_i_testy/himiya_8_9_klassy/cover.jpg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 cstate="print"/>
        <a:srcRect/>
        <a:stretch>
          <a:fillRect/>
        </a:stretch>
      </xdr:blipFill>
      <xdr:spPr bwMode="auto">
        <a:xfrm>
          <a:off x="3952876" y="70475476"/>
          <a:ext cx="285749" cy="285749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123825</xdr:colOff>
      <xdr:row>186</xdr:row>
      <xdr:rowOff>19051</xdr:rowOff>
    </xdr:from>
    <xdr:to>
      <xdr:col>3</xdr:col>
      <xdr:colOff>428625</xdr:colOff>
      <xdr:row>186</xdr:row>
      <xdr:rowOff>304801</xdr:rowOff>
    </xdr:to>
    <xdr:pic>
      <xdr:nvPicPr>
        <xdr:cNvPr id="183" name="Picture 7" descr="http://www.school.nd.ru/products/catalog/elektronnye_plakaty_i_testy/himiya_10_11_klassy/cover.jpg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 cstate="print"/>
        <a:srcRect/>
        <a:stretch>
          <a:fillRect/>
        </a:stretch>
      </xdr:blipFill>
      <xdr:spPr bwMode="auto">
        <a:xfrm>
          <a:off x="3924300" y="70837426"/>
          <a:ext cx="304800" cy="28575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161925</xdr:colOff>
      <xdr:row>187</xdr:row>
      <xdr:rowOff>47625</xdr:rowOff>
    </xdr:from>
    <xdr:to>
      <xdr:col>3</xdr:col>
      <xdr:colOff>438150</xdr:colOff>
      <xdr:row>187</xdr:row>
      <xdr:rowOff>352729</xdr:rowOff>
    </xdr:to>
    <xdr:pic>
      <xdr:nvPicPr>
        <xdr:cNvPr id="184" name="Picture 8" descr="http://www.school.nd.ru/products/catalog/elektronnye_plakaty_i_testy/himiya_metally/cover.jpg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 cstate="print"/>
        <a:srcRect/>
        <a:stretch>
          <a:fillRect/>
        </a:stretch>
      </xdr:blipFill>
      <xdr:spPr bwMode="auto">
        <a:xfrm>
          <a:off x="3962400" y="71247000"/>
          <a:ext cx="276225" cy="305104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171451</xdr:colOff>
      <xdr:row>188</xdr:row>
      <xdr:rowOff>38100</xdr:rowOff>
    </xdr:from>
    <xdr:to>
      <xdr:col>3</xdr:col>
      <xdr:colOff>428625</xdr:colOff>
      <xdr:row>188</xdr:row>
      <xdr:rowOff>334590</xdr:rowOff>
    </xdr:to>
    <xdr:pic>
      <xdr:nvPicPr>
        <xdr:cNvPr id="185" name="Picture 9" descr="http://www.school.nd.ru/products/catalog/elektronnye_plakaty_i_testy/himiya_nemetally/cover.jpg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/>
        <a:srcRect/>
        <a:stretch>
          <a:fillRect/>
        </a:stretch>
      </xdr:blipFill>
      <xdr:spPr bwMode="auto">
        <a:xfrm>
          <a:off x="3971926" y="71618475"/>
          <a:ext cx="257174" cy="29649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200026</xdr:colOff>
      <xdr:row>180</xdr:row>
      <xdr:rowOff>19050</xdr:rowOff>
    </xdr:from>
    <xdr:to>
      <xdr:col>3</xdr:col>
      <xdr:colOff>479570</xdr:colOff>
      <xdr:row>180</xdr:row>
      <xdr:rowOff>371475</xdr:rowOff>
    </xdr:to>
    <xdr:pic>
      <xdr:nvPicPr>
        <xdr:cNvPr id="187" name="Picture 4" descr="http://www.school.nd.ru/products/catalog/interaktivnye_plakaty/chemreaction/cover.jpg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/>
        <a:srcRect/>
        <a:stretch>
          <a:fillRect/>
        </a:stretch>
      </xdr:blipFill>
      <xdr:spPr bwMode="auto">
        <a:xfrm>
          <a:off x="4000501" y="68551425"/>
          <a:ext cx="279544" cy="3524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295275</xdr:colOff>
      <xdr:row>10</xdr:row>
      <xdr:rowOff>28575</xdr:rowOff>
    </xdr:from>
    <xdr:to>
      <xdr:col>3</xdr:col>
      <xdr:colOff>609600</xdr:colOff>
      <xdr:row>10</xdr:row>
      <xdr:rowOff>304800</xdr:rowOff>
    </xdr:to>
    <xdr:pic>
      <xdr:nvPicPr>
        <xdr:cNvPr id="188" name="Рисунок 187" descr="C:\Users\sokolova\Desktop\СМОЛ\Химия баз_светоч_small.jpg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PicPr/>
      </xdr:nvPicPr>
      <xdr:blipFill>
        <a:blip xmlns:r="http://schemas.openxmlformats.org/officeDocument/2006/relationships" r:embed="rId160" cstate="print"/>
        <a:srcRect/>
        <a:stretch>
          <a:fillRect/>
        </a:stretch>
      </xdr:blipFill>
      <xdr:spPr bwMode="auto">
        <a:xfrm>
          <a:off x="4095750" y="2514600"/>
          <a:ext cx="3143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224287</xdr:colOff>
      <xdr:row>23</xdr:row>
      <xdr:rowOff>51758</xdr:rowOff>
    </xdr:from>
    <xdr:to>
      <xdr:col>3</xdr:col>
      <xdr:colOff>646980</xdr:colOff>
      <xdr:row>23</xdr:row>
      <xdr:rowOff>336431</xdr:rowOff>
    </xdr:to>
    <xdr:pic>
      <xdr:nvPicPr>
        <xdr:cNvPr id="190" name="Рисунок 189" descr="C:\Users\oksana\Desktop\Генератор (источник) высокого напряжения.jpg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PicPr/>
      </xdr:nvPicPr>
      <xdr:blipFill>
        <a:blip xmlns:r="http://schemas.openxmlformats.org/officeDocument/2006/relationships" r:embed="rId161" cstate="print"/>
        <a:srcRect/>
        <a:stretch>
          <a:fillRect/>
        </a:stretch>
      </xdr:blipFill>
      <xdr:spPr bwMode="auto">
        <a:xfrm>
          <a:off x="4157932" y="7522233"/>
          <a:ext cx="422693" cy="2846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249381</xdr:colOff>
      <xdr:row>0</xdr:row>
      <xdr:rowOff>155864</xdr:rowOff>
    </xdr:from>
    <xdr:to>
      <xdr:col>2</xdr:col>
      <xdr:colOff>1423553</xdr:colOff>
      <xdr:row>3</xdr:row>
      <xdr:rowOff>86592</xdr:rowOff>
    </xdr:to>
    <xdr:pic>
      <xdr:nvPicPr>
        <xdr:cNvPr id="186" name="Рисунок 185" descr="E:\Мои Документы\Макеты на утверждение продукции которую мы изготавливаем  в рекламных агенствах\Файн Дизайн\Брендбук_ товарный знак Светоч и ТД\ТД Светоч\Светоч_ТОРГОВЫЙ_ДОМ_товарный_знак_на_прозрачном.png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PicPr/>
      </xdr:nvPicPr>
      <xdr:blipFill>
        <a:blip xmlns:r="http://schemas.openxmlformats.org/officeDocument/2006/relationships" r:embed="rId162" cstate="print"/>
        <a:srcRect/>
        <a:stretch>
          <a:fillRect/>
        </a:stretch>
      </xdr:blipFill>
      <xdr:spPr bwMode="auto">
        <a:xfrm>
          <a:off x="249381" y="155864"/>
          <a:ext cx="1950027" cy="5022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213360</xdr:colOff>
      <xdr:row>14</xdr:row>
      <xdr:rowOff>30480</xdr:rowOff>
    </xdr:from>
    <xdr:to>
      <xdr:col>3</xdr:col>
      <xdr:colOff>662940</xdr:colOff>
      <xdr:row>14</xdr:row>
      <xdr:rowOff>327660</xdr:rowOff>
    </xdr:to>
    <xdr:pic>
      <xdr:nvPicPr>
        <xdr:cNvPr id="189" name="Рисунок 188" descr="C:\Users\oksana\Desktop\Набор ОГЭ по химии реактивы на 15 учеников_thumb.jpg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PicPr/>
      </xdr:nvPicPr>
      <xdr:blipFill>
        <a:blip xmlns:r="http://schemas.openxmlformats.org/officeDocument/2006/relationships" r:embed="rId163" cstate="print"/>
        <a:srcRect/>
        <a:stretch>
          <a:fillRect/>
        </a:stretch>
      </xdr:blipFill>
      <xdr:spPr bwMode="auto">
        <a:xfrm>
          <a:off x="4122420" y="3886200"/>
          <a:ext cx="44958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104775</xdr:colOff>
      <xdr:row>18</xdr:row>
      <xdr:rowOff>76201</xdr:rowOff>
    </xdr:from>
    <xdr:to>
      <xdr:col>3</xdr:col>
      <xdr:colOff>727364</xdr:colOff>
      <xdr:row>18</xdr:row>
      <xdr:rowOff>320387</xdr:rowOff>
    </xdr:to>
    <xdr:pic>
      <xdr:nvPicPr>
        <xdr:cNvPr id="192" name="Рисунок 191">
          <a:extLst>
            <a:ext uri="{FF2B5EF4-FFF2-40B4-BE49-F238E27FC236}">
              <a16:creationId xmlns:a16="http://schemas.microsoft.com/office/drawing/2014/main" xmlns="" id="{D7C3E526-2363-4E26-9084-BF21A527138B}"/>
            </a:ext>
          </a:extLst>
        </xdr:cNvPr>
        <xdr:cNvPicPr/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6116" y="5340928"/>
          <a:ext cx="622589" cy="24418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61479</xdr:colOff>
      <xdr:row>22</xdr:row>
      <xdr:rowOff>69272</xdr:rowOff>
    </xdr:from>
    <xdr:to>
      <xdr:col>3</xdr:col>
      <xdr:colOff>674254</xdr:colOff>
      <xdr:row>22</xdr:row>
      <xdr:rowOff>493567</xdr:rowOff>
    </xdr:to>
    <xdr:pic>
      <xdr:nvPicPr>
        <xdr:cNvPr id="194" name="Рисунок 193">
          <a:extLst>
            <a:ext uri="{FF2B5EF4-FFF2-40B4-BE49-F238E27FC236}">
              <a16:creationId xmlns:a16="http://schemas.microsoft.com/office/drawing/2014/main" xmlns="" id="{733AC627-B13D-49F7-BD39-64F94D2A7AD1}"/>
            </a:ext>
          </a:extLst>
        </xdr:cNvPr>
        <xdr:cNvPicPr/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4547" y="7386204"/>
          <a:ext cx="612775" cy="4242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124692</xdr:colOff>
      <xdr:row>125</xdr:row>
      <xdr:rowOff>26843</xdr:rowOff>
    </xdr:from>
    <xdr:to>
      <xdr:col>3</xdr:col>
      <xdr:colOff>692728</xdr:colOff>
      <xdr:row>125</xdr:row>
      <xdr:rowOff>337704</xdr:rowOff>
    </xdr:to>
    <xdr:pic>
      <xdr:nvPicPr>
        <xdr:cNvPr id="196" name="Рисунок 195">
          <a:extLst>
            <a:ext uri="{FF2B5EF4-FFF2-40B4-BE49-F238E27FC236}">
              <a16:creationId xmlns:a16="http://schemas.microsoft.com/office/drawing/2014/main" xmlns="" id="{02534F24-E551-4BEF-BD1B-CA4FB57D4D92}"/>
            </a:ext>
          </a:extLst>
        </xdr:cNvPr>
        <xdr:cNvPicPr/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6033" y="44465298"/>
          <a:ext cx="568036" cy="31086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147204</xdr:colOff>
      <xdr:row>42</xdr:row>
      <xdr:rowOff>43295</xdr:rowOff>
    </xdr:from>
    <xdr:to>
      <xdr:col>3</xdr:col>
      <xdr:colOff>596784</xdr:colOff>
      <xdr:row>42</xdr:row>
      <xdr:rowOff>348095</xdr:rowOff>
    </xdr:to>
    <xdr:pic>
      <xdr:nvPicPr>
        <xdr:cNvPr id="193" name="Рисунок 78" descr="C:\Documents and Settings\kulikova\Рабочий стол\кабинет химии\Смол\Прибор для определения состава воздуха (без ложки)_small.jpg">
          <a:extLst>
            <a:ext uri="{FF2B5EF4-FFF2-40B4-BE49-F238E27FC236}">
              <a16:creationId xmlns:a16="http://schemas.microsoft.com/office/drawing/2014/main" xmlns="" id="{CB0D3804-D2DE-431A-B152-2D6F3CED1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7" cstate="print"/>
        <a:srcRect/>
        <a:stretch>
          <a:fillRect/>
        </a:stretch>
      </xdr:blipFill>
      <xdr:spPr bwMode="auto">
        <a:xfrm>
          <a:off x="3948545" y="17041090"/>
          <a:ext cx="44958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2182813</xdr:colOff>
      <xdr:row>0</xdr:row>
      <xdr:rowOff>8660</xdr:rowOff>
    </xdr:from>
    <xdr:ext cx="3540125" cy="95250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xmlns="" id="{28C245C3-0845-4D41-8A5A-A9BCE6507F6E}"/>
            </a:ext>
          </a:extLst>
        </xdr:cNvPr>
        <xdr:cNvSpPr txBox="1"/>
      </xdr:nvSpPr>
      <xdr:spPr>
        <a:xfrm>
          <a:off x="2897188" y="8660"/>
          <a:ext cx="3540125" cy="952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0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ООО "ТД</a:t>
          </a:r>
          <a:r>
            <a:rPr lang="en-US" sz="10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</a:t>
          </a:r>
          <a:r>
            <a:rPr lang="ru-RU" sz="10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Светоч</a:t>
          </a:r>
          <a:r>
            <a:rPr lang="en-US" sz="10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</a:t>
          </a:r>
          <a:r>
            <a:rPr lang="ru-RU" sz="10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ru-RU" sz="1000">
            <a:solidFill>
              <a:schemeClr val="accent1">
                <a:lumMod val="75000"/>
              </a:schemeClr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ru-RU" sz="10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443022,</a:t>
          </a:r>
          <a:r>
            <a:rPr lang="ru-RU" sz="10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ru-RU" sz="10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г.</a:t>
          </a:r>
          <a:r>
            <a:rPr lang="en-US" sz="10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ru-RU" sz="10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Самара,</a:t>
          </a:r>
          <a:r>
            <a:rPr lang="ru-RU" sz="10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ru-RU" sz="10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ул.</a:t>
          </a:r>
          <a:r>
            <a:rPr lang="en-US" sz="10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ru-RU" sz="10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Заводское шоссе</a:t>
          </a:r>
          <a:r>
            <a:rPr lang="ru-RU" sz="10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14,</a:t>
          </a:r>
          <a:endParaRPr lang="ru-RU" sz="1000">
            <a:solidFill>
              <a:schemeClr val="accent1">
                <a:lumMod val="75000"/>
              </a:schemeClr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ru-RU" sz="10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Телефон: (846) 207 - 09 - 58, 207 - 13 - 99</a:t>
          </a:r>
          <a:endParaRPr lang="ru-RU" sz="1000">
            <a:solidFill>
              <a:schemeClr val="accent1">
                <a:lumMod val="75000"/>
              </a:schemeClr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0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E-mail</a:t>
          </a:r>
          <a:r>
            <a:rPr lang="ru-RU" sz="10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 </a:t>
          </a:r>
          <a:r>
            <a:rPr lang="en-US" sz="10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svetoch@sveto.ru</a:t>
          </a:r>
          <a:r>
            <a:rPr lang="ru-RU" sz="10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</a:p>
        <a:p>
          <a:r>
            <a:rPr lang="ru-RU" sz="10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Сайт: </a:t>
          </a:r>
          <a:r>
            <a:rPr lang="en-US" sz="10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www.sveto.ru</a:t>
          </a:r>
          <a:endParaRPr lang="ru-RU" sz="1000">
            <a:solidFill>
              <a:schemeClr val="accent1">
                <a:lumMod val="75000"/>
              </a:schemeClr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ru-RU" sz="1100"/>
        </a:p>
      </xdr:txBody>
    </xdr:sp>
    <xdr:clientData/>
  </xdr:oneCellAnchor>
  <xdr:twoCellAnchor editAs="oneCell">
    <xdr:from>
      <xdr:col>3</xdr:col>
      <xdr:colOff>129886</xdr:colOff>
      <xdr:row>54</xdr:row>
      <xdr:rowOff>25978</xdr:rowOff>
    </xdr:from>
    <xdr:to>
      <xdr:col>3</xdr:col>
      <xdr:colOff>599319</xdr:colOff>
      <xdr:row>54</xdr:row>
      <xdr:rowOff>318611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CCED111E-EC56-4B0F-99AF-328CD9824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4242954" y="21145501"/>
          <a:ext cx="469433" cy="292633"/>
        </a:xfrm>
        <a:prstGeom prst="rect">
          <a:avLst/>
        </a:prstGeom>
      </xdr:spPr>
    </xdr:pic>
    <xdr:clientData/>
  </xdr:twoCellAnchor>
  <xdr:twoCellAnchor editAs="oneCell">
    <xdr:from>
      <xdr:col>3</xdr:col>
      <xdr:colOff>155864</xdr:colOff>
      <xdr:row>26</xdr:row>
      <xdr:rowOff>25977</xdr:rowOff>
    </xdr:from>
    <xdr:to>
      <xdr:col>3</xdr:col>
      <xdr:colOff>597478</xdr:colOff>
      <xdr:row>26</xdr:row>
      <xdr:rowOff>363682</xdr:rowOff>
    </xdr:to>
    <xdr:pic>
      <xdr:nvPicPr>
        <xdr:cNvPr id="198" name="Рисунок 197">
          <a:extLst>
            <a:ext uri="{FF2B5EF4-FFF2-40B4-BE49-F238E27FC236}">
              <a16:creationId xmlns:a16="http://schemas.microsoft.com/office/drawing/2014/main" xmlns="" id="{94A6D0B5-5F4D-42DD-9105-2BE770781877}"/>
            </a:ext>
          </a:extLst>
        </xdr:cNvPr>
        <xdr:cNvPicPr/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8932" y="9048750"/>
          <a:ext cx="441614" cy="3377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199159</xdr:colOff>
      <xdr:row>43</xdr:row>
      <xdr:rowOff>31750</xdr:rowOff>
    </xdr:from>
    <xdr:to>
      <xdr:col>3</xdr:col>
      <xdr:colOff>515937</xdr:colOff>
      <xdr:row>43</xdr:row>
      <xdr:rowOff>365125</xdr:rowOff>
    </xdr:to>
    <xdr:pic>
      <xdr:nvPicPr>
        <xdr:cNvPr id="199" name="Рисунок 198">
          <a:extLst>
            <a:ext uri="{FF2B5EF4-FFF2-40B4-BE49-F238E27FC236}">
              <a16:creationId xmlns:a16="http://schemas.microsoft.com/office/drawing/2014/main" xmlns="" id="{F1288203-D222-4790-9CF7-A5E37247EA6F}"/>
            </a:ext>
          </a:extLst>
        </xdr:cNvPr>
        <xdr:cNvPicPr/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2847" y="15890875"/>
          <a:ext cx="316778" cy="333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215756</xdr:colOff>
      <xdr:row>46</xdr:row>
      <xdr:rowOff>57728</xdr:rowOff>
    </xdr:from>
    <xdr:to>
      <xdr:col>3</xdr:col>
      <xdr:colOff>507999</xdr:colOff>
      <xdr:row>46</xdr:row>
      <xdr:rowOff>309564</xdr:rowOff>
    </xdr:to>
    <xdr:pic>
      <xdr:nvPicPr>
        <xdr:cNvPr id="201" name="Рисунок 200">
          <a:extLst>
            <a:ext uri="{FF2B5EF4-FFF2-40B4-BE49-F238E27FC236}">
              <a16:creationId xmlns:a16="http://schemas.microsoft.com/office/drawing/2014/main" xmlns="" id="{0C14B8FE-C951-479E-995F-961DEB9F20EA}"/>
            </a:ext>
          </a:extLst>
        </xdr:cNvPr>
        <xdr:cNvPicPr/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9444" y="17059853"/>
          <a:ext cx="292243" cy="25183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192666</xdr:colOff>
      <xdr:row>70</xdr:row>
      <xdr:rowOff>24535</xdr:rowOff>
    </xdr:from>
    <xdr:to>
      <xdr:col>3</xdr:col>
      <xdr:colOff>476250</xdr:colOff>
      <xdr:row>70</xdr:row>
      <xdr:rowOff>373063</xdr:rowOff>
    </xdr:to>
    <xdr:pic>
      <xdr:nvPicPr>
        <xdr:cNvPr id="195" name="Рисунок 194">
          <a:extLst>
            <a:ext uri="{FF2B5EF4-FFF2-40B4-BE49-F238E27FC236}">
              <a16:creationId xmlns:a16="http://schemas.microsoft.com/office/drawing/2014/main" xmlns="" id="{EEB5C345-A0AF-46EF-AF44-77A3C0A516B4}"/>
            </a:ext>
          </a:extLst>
        </xdr:cNvPr>
        <xdr:cNvPicPr/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6354" y="25718223"/>
          <a:ext cx="283584" cy="3485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142875</xdr:colOff>
      <xdr:row>75</xdr:row>
      <xdr:rowOff>47624</xdr:rowOff>
    </xdr:from>
    <xdr:to>
      <xdr:col>3</xdr:col>
      <xdr:colOff>571500</xdr:colOff>
      <xdr:row>75</xdr:row>
      <xdr:rowOff>309917</xdr:rowOff>
    </xdr:to>
    <xdr:pic>
      <xdr:nvPicPr>
        <xdr:cNvPr id="191" name="Picture 793" descr="Спиртовка лабораторная">
          <a:extLst>
            <a:ext uri="{FF2B5EF4-FFF2-40B4-BE49-F238E27FC236}">
              <a16:creationId xmlns:a16="http://schemas.microsoft.com/office/drawing/2014/main" xmlns="" id="{C8D49DDC-38D4-4C2B-8C8F-9DFBD34BD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 cstate="print"/>
        <a:srcRect/>
        <a:stretch>
          <a:fillRect/>
        </a:stretch>
      </xdr:blipFill>
      <xdr:spPr bwMode="auto">
        <a:xfrm>
          <a:off x="4246563" y="27646312"/>
          <a:ext cx="428625" cy="2622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7"/>
  <sheetViews>
    <sheetView tabSelected="1" topLeftCell="A9" zoomScale="130" zoomScaleNormal="130" zoomScaleSheetLayoutView="100" workbookViewId="0">
      <selection activeCell="F18" sqref="F18"/>
    </sheetView>
  </sheetViews>
  <sheetFormatPr defaultColWidth="9.140625" defaultRowHeight="12.75" x14ac:dyDescent="0.2"/>
  <cols>
    <col min="1" max="1" width="2.85546875" style="10" customWidth="1"/>
    <col min="2" max="2" width="7.85546875" style="10" customWidth="1"/>
    <col min="3" max="3" width="50.85546875" style="6" customWidth="1"/>
    <col min="4" max="4" width="11.5703125" style="6" customWidth="1"/>
    <col min="5" max="5" width="4.7109375" style="4" customWidth="1"/>
    <col min="6" max="6" width="11.140625" style="1" customWidth="1"/>
    <col min="7" max="7" width="11.7109375" style="1" customWidth="1"/>
    <col min="8" max="8" width="87.85546875" style="11" customWidth="1"/>
    <col min="9" max="16384" width="9.140625" style="2"/>
  </cols>
  <sheetData>
    <row r="1" spans="1:8" ht="15" customHeight="1" x14ac:dyDescent="0.2">
      <c r="A1" s="56" t="s">
        <v>212</v>
      </c>
      <c r="B1" s="57"/>
      <c r="C1" s="57"/>
      <c r="D1" s="57"/>
      <c r="E1" s="57"/>
      <c r="F1" s="57"/>
      <c r="G1" s="58"/>
    </row>
    <row r="2" spans="1:8" ht="15" customHeight="1" x14ac:dyDescent="0.2">
      <c r="A2" s="59"/>
      <c r="B2" s="60"/>
      <c r="C2" s="60"/>
      <c r="D2" s="60"/>
      <c r="E2" s="60"/>
      <c r="F2" s="60"/>
      <c r="G2" s="61"/>
    </row>
    <row r="3" spans="1:8" ht="15" customHeight="1" x14ac:dyDescent="0.2">
      <c r="A3" s="59"/>
      <c r="B3" s="60"/>
      <c r="C3" s="60"/>
      <c r="D3" s="60"/>
      <c r="E3" s="60"/>
      <c r="F3" s="60"/>
      <c r="G3" s="61"/>
    </row>
    <row r="4" spans="1:8" ht="15" customHeight="1" x14ac:dyDescent="0.2">
      <c r="A4" s="59"/>
      <c r="B4" s="60"/>
      <c r="C4" s="60"/>
      <c r="D4" s="60"/>
      <c r="E4" s="60"/>
      <c r="F4" s="60"/>
      <c r="G4" s="61"/>
    </row>
    <row r="5" spans="1:8" ht="18" customHeight="1" thickBot="1" x14ac:dyDescent="0.25">
      <c r="A5" s="62"/>
      <c r="B5" s="63"/>
      <c r="C5" s="63"/>
      <c r="D5" s="63"/>
      <c r="E5" s="63"/>
      <c r="F5" s="63"/>
      <c r="G5" s="64"/>
    </row>
    <row r="6" spans="1:8" ht="15" customHeight="1" thickBot="1" x14ac:dyDescent="0.25">
      <c r="A6" s="53" t="s">
        <v>281</v>
      </c>
      <c r="B6" s="54"/>
      <c r="C6" s="54"/>
      <c r="D6" s="54"/>
      <c r="E6" s="54"/>
      <c r="F6" s="54"/>
      <c r="G6" s="55"/>
    </row>
    <row r="7" spans="1:8" ht="30" customHeight="1" thickBot="1" x14ac:dyDescent="0.25">
      <c r="A7" s="65" t="s">
        <v>264</v>
      </c>
      <c r="B7" s="66"/>
      <c r="C7" s="66"/>
      <c r="D7" s="66"/>
      <c r="E7" s="66"/>
      <c r="F7" s="66"/>
      <c r="G7" s="67"/>
    </row>
    <row r="8" spans="1:8" ht="60" customHeight="1" thickBot="1" x14ac:dyDescent="0.25">
      <c r="A8" s="26" t="s">
        <v>36</v>
      </c>
      <c r="B8" s="15" t="s">
        <v>265</v>
      </c>
      <c r="C8" s="27" t="s">
        <v>37</v>
      </c>
      <c r="D8" s="27" t="s">
        <v>147</v>
      </c>
      <c r="E8" s="28" t="s">
        <v>38</v>
      </c>
      <c r="F8" s="29" t="s">
        <v>31</v>
      </c>
      <c r="G8" s="30" t="s">
        <v>32</v>
      </c>
    </row>
    <row r="9" spans="1:8" ht="21" customHeight="1" thickBot="1" x14ac:dyDescent="0.25">
      <c r="A9" s="47" t="s">
        <v>115</v>
      </c>
      <c r="B9" s="48"/>
      <c r="C9" s="48"/>
      <c r="D9" s="48"/>
      <c r="E9" s="48"/>
      <c r="F9" s="48"/>
      <c r="G9" s="49"/>
    </row>
    <row r="10" spans="1:8" ht="30.4" customHeight="1" x14ac:dyDescent="0.2">
      <c r="A10" s="16" t="s">
        <v>62</v>
      </c>
      <c r="B10" s="22" t="s">
        <v>215</v>
      </c>
      <c r="C10" s="31" t="s">
        <v>116</v>
      </c>
      <c r="D10" s="31"/>
      <c r="E10" s="17">
        <v>1</v>
      </c>
      <c r="F10" s="32">
        <v>176000</v>
      </c>
      <c r="G10" s="18">
        <f>F10*E10</f>
        <v>176000</v>
      </c>
    </row>
    <row r="11" spans="1:8" s="12" customFormat="1" ht="30.4" customHeight="1" thickBot="1" x14ac:dyDescent="0.25">
      <c r="A11" s="20" t="s">
        <v>63</v>
      </c>
      <c r="B11" s="23" t="s">
        <v>216</v>
      </c>
      <c r="C11" s="24" t="s">
        <v>202</v>
      </c>
      <c r="D11" s="24"/>
      <c r="E11" s="19">
        <v>1</v>
      </c>
      <c r="F11" s="25">
        <v>64000</v>
      </c>
      <c r="G11" s="21">
        <f>F11*E11</f>
        <v>64000</v>
      </c>
      <c r="H11" s="13"/>
    </row>
    <row r="12" spans="1:8" ht="21" customHeight="1" thickBot="1" x14ac:dyDescent="0.25">
      <c r="A12" s="50" t="s">
        <v>191</v>
      </c>
      <c r="B12" s="51"/>
      <c r="C12" s="51"/>
      <c r="D12" s="51"/>
      <c r="E12" s="51"/>
      <c r="F12" s="51"/>
      <c r="G12" s="52"/>
    </row>
    <row r="13" spans="1:8" ht="30.4" customHeight="1" x14ac:dyDescent="0.2">
      <c r="A13" s="33" t="s">
        <v>62</v>
      </c>
      <c r="B13" s="34" t="s">
        <v>217</v>
      </c>
      <c r="C13" s="35" t="s">
        <v>278</v>
      </c>
      <c r="D13" s="36"/>
      <c r="E13" s="37">
        <v>1</v>
      </c>
      <c r="F13" s="38">
        <v>19240</v>
      </c>
      <c r="G13" s="39">
        <f>F13*E13</f>
        <v>19240</v>
      </c>
    </row>
    <row r="14" spans="1:8" ht="30.4" customHeight="1" x14ac:dyDescent="0.2">
      <c r="A14" s="40" t="s">
        <v>63</v>
      </c>
      <c r="B14" s="41" t="s">
        <v>217</v>
      </c>
      <c r="C14" s="42" t="s">
        <v>279</v>
      </c>
      <c r="D14" s="43"/>
      <c r="E14" s="44">
        <v>4</v>
      </c>
      <c r="F14" s="45">
        <v>1248</v>
      </c>
      <c r="G14" s="46">
        <f>F14*E14</f>
        <v>4992</v>
      </c>
    </row>
    <row r="15" spans="1:8" ht="30.4" customHeight="1" x14ac:dyDescent="0.2">
      <c r="A15" s="40" t="s">
        <v>64</v>
      </c>
      <c r="B15" s="41" t="s">
        <v>217</v>
      </c>
      <c r="C15" s="42" t="s">
        <v>280</v>
      </c>
      <c r="D15" s="43"/>
      <c r="E15" s="44">
        <v>1</v>
      </c>
      <c r="F15" s="45">
        <v>12896</v>
      </c>
      <c r="G15" s="46">
        <f>F15*E15</f>
        <v>12896</v>
      </c>
    </row>
    <row r="16" spans="1:8" ht="30.4" customHeight="1" thickBot="1" x14ac:dyDescent="0.25">
      <c r="A16" s="68" t="s">
        <v>65</v>
      </c>
      <c r="B16" s="69" t="s">
        <v>217</v>
      </c>
      <c r="C16" s="70" t="s">
        <v>190</v>
      </c>
      <c r="D16" s="71"/>
      <c r="E16" s="72">
        <v>1</v>
      </c>
      <c r="F16" s="73">
        <v>3536</v>
      </c>
      <c r="G16" s="74">
        <f>F16*E16</f>
        <v>3536</v>
      </c>
    </row>
    <row r="17" spans="1:8" ht="21" customHeight="1" thickBot="1" x14ac:dyDescent="0.25">
      <c r="A17" s="75" t="s">
        <v>39</v>
      </c>
      <c r="B17" s="76"/>
      <c r="C17" s="76"/>
      <c r="D17" s="76"/>
      <c r="E17" s="76"/>
      <c r="F17" s="76"/>
      <c r="G17" s="77"/>
    </row>
    <row r="18" spans="1:8" ht="30.4" customHeight="1" x14ac:dyDescent="0.2">
      <c r="A18" s="78" t="s">
        <v>62</v>
      </c>
      <c r="B18" s="79"/>
      <c r="C18" s="80" t="s">
        <v>52</v>
      </c>
      <c r="D18" s="80"/>
      <c r="E18" s="81">
        <v>1</v>
      </c>
      <c r="F18" s="82">
        <v>4780</v>
      </c>
      <c r="G18" s="83">
        <f>F18*E18</f>
        <v>4780</v>
      </c>
    </row>
    <row r="19" spans="1:8" ht="30" customHeight="1" x14ac:dyDescent="0.2">
      <c r="A19" s="84" t="s">
        <v>63</v>
      </c>
      <c r="B19" s="85" t="s">
        <v>218</v>
      </c>
      <c r="C19" s="86" t="s">
        <v>1</v>
      </c>
      <c r="D19" s="86"/>
      <c r="E19" s="87">
        <v>1</v>
      </c>
      <c r="F19" s="88">
        <v>5500</v>
      </c>
      <c r="G19" s="83">
        <f t="shared" ref="G19:G35" si="0">F19*E19</f>
        <v>5500</v>
      </c>
      <c r="H19" s="14"/>
    </row>
    <row r="20" spans="1:8" ht="30.4" customHeight="1" x14ac:dyDescent="0.2">
      <c r="A20" s="84" t="s">
        <v>64</v>
      </c>
      <c r="B20" s="89" t="s">
        <v>219</v>
      </c>
      <c r="C20" s="86" t="s">
        <v>201</v>
      </c>
      <c r="D20" s="86"/>
      <c r="E20" s="87">
        <v>1</v>
      </c>
      <c r="F20" s="88">
        <v>3560</v>
      </c>
      <c r="G20" s="83">
        <f t="shared" si="0"/>
        <v>3560</v>
      </c>
    </row>
    <row r="21" spans="1:8" ht="30.4" customHeight="1" x14ac:dyDescent="0.2">
      <c r="A21" s="84" t="s">
        <v>65</v>
      </c>
      <c r="B21" s="89"/>
      <c r="C21" s="86" t="s">
        <v>204</v>
      </c>
      <c r="D21" s="86"/>
      <c r="E21" s="87">
        <v>1</v>
      </c>
      <c r="F21" s="88">
        <v>14050</v>
      </c>
      <c r="G21" s="83">
        <f t="shared" si="0"/>
        <v>14050</v>
      </c>
      <c r="H21" s="13"/>
    </row>
    <row r="22" spans="1:8" ht="30.4" customHeight="1" x14ac:dyDescent="0.2">
      <c r="A22" s="84" t="s">
        <v>66</v>
      </c>
      <c r="B22" s="89"/>
      <c r="C22" s="86" t="s">
        <v>20</v>
      </c>
      <c r="D22" s="86"/>
      <c r="E22" s="87">
        <v>1</v>
      </c>
      <c r="F22" s="88">
        <v>2400</v>
      </c>
      <c r="G22" s="83">
        <f t="shared" si="0"/>
        <v>2400</v>
      </c>
    </row>
    <row r="23" spans="1:8" ht="44.25" customHeight="1" x14ac:dyDescent="0.2">
      <c r="A23" s="84" t="s">
        <v>67</v>
      </c>
      <c r="B23" s="89"/>
      <c r="C23" s="90" t="s">
        <v>170</v>
      </c>
      <c r="D23" s="90"/>
      <c r="E23" s="91">
        <v>1</v>
      </c>
      <c r="F23" s="92">
        <v>4800</v>
      </c>
      <c r="G23" s="83">
        <f t="shared" si="0"/>
        <v>4800</v>
      </c>
      <c r="H23" s="14"/>
    </row>
    <row r="24" spans="1:8" ht="30.4" customHeight="1" x14ac:dyDescent="0.2">
      <c r="A24" s="84" t="s">
        <v>68</v>
      </c>
      <c r="B24" s="89" t="s">
        <v>220</v>
      </c>
      <c r="C24" s="90" t="s">
        <v>203</v>
      </c>
      <c r="D24" s="90"/>
      <c r="E24" s="91">
        <v>1</v>
      </c>
      <c r="F24" s="92">
        <v>21384</v>
      </c>
      <c r="G24" s="83">
        <f t="shared" si="0"/>
        <v>21384</v>
      </c>
    </row>
    <row r="25" spans="1:8" ht="30.4" customHeight="1" x14ac:dyDescent="0.2">
      <c r="A25" s="84" t="s">
        <v>69</v>
      </c>
      <c r="B25" s="89"/>
      <c r="C25" s="90" t="s">
        <v>177</v>
      </c>
      <c r="D25" s="90"/>
      <c r="E25" s="91">
        <v>1</v>
      </c>
      <c r="F25" s="92">
        <v>1620</v>
      </c>
      <c r="G25" s="83">
        <f t="shared" si="0"/>
        <v>1620</v>
      </c>
    </row>
    <row r="26" spans="1:8" ht="30.4" customHeight="1" x14ac:dyDescent="0.2">
      <c r="A26" s="84" t="s">
        <v>70</v>
      </c>
      <c r="B26" s="89"/>
      <c r="C26" s="86" t="s">
        <v>189</v>
      </c>
      <c r="D26" s="86"/>
      <c r="E26" s="87">
        <v>1</v>
      </c>
      <c r="F26" s="88">
        <v>2820</v>
      </c>
      <c r="G26" s="83">
        <f t="shared" si="0"/>
        <v>2820</v>
      </c>
    </row>
    <row r="27" spans="1:8" s="12" customFormat="1" ht="30" customHeight="1" x14ac:dyDescent="0.2">
      <c r="A27" s="84" t="s">
        <v>71</v>
      </c>
      <c r="B27" s="89"/>
      <c r="C27" s="86" t="s">
        <v>267</v>
      </c>
      <c r="D27" s="86"/>
      <c r="E27" s="87">
        <v>1</v>
      </c>
      <c r="F27" s="88">
        <v>3400</v>
      </c>
      <c r="G27" s="83">
        <f t="shared" si="0"/>
        <v>3400</v>
      </c>
      <c r="H27" s="13"/>
    </row>
    <row r="28" spans="1:8" ht="30" customHeight="1" x14ac:dyDescent="0.2">
      <c r="A28" s="84" t="s">
        <v>72</v>
      </c>
      <c r="B28" s="89" t="s">
        <v>236</v>
      </c>
      <c r="C28" s="86" t="s">
        <v>179</v>
      </c>
      <c r="D28" s="86"/>
      <c r="E28" s="87">
        <v>1</v>
      </c>
      <c r="F28" s="88">
        <v>8564</v>
      </c>
      <c r="G28" s="83">
        <f t="shared" si="0"/>
        <v>8564</v>
      </c>
    </row>
    <row r="29" spans="1:8" s="12" customFormat="1" ht="30.4" customHeight="1" x14ac:dyDescent="0.2">
      <c r="A29" s="84" t="s">
        <v>73</v>
      </c>
      <c r="B29" s="89"/>
      <c r="C29" s="86" t="s">
        <v>214</v>
      </c>
      <c r="D29" s="86"/>
      <c r="E29" s="87">
        <v>1</v>
      </c>
      <c r="F29" s="88">
        <v>6048</v>
      </c>
      <c r="G29" s="83">
        <f t="shared" si="0"/>
        <v>6048</v>
      </c>
      <c r="H29" s="13"/>
    </row>
    <row r="30" spans="1:8" ht="36" customHeight="1" x14ac:dyDescent="0.2">
      <c r="A30" s="84" t="s">
        <v>82</v>
      </c>
      <c r="B30" s="89"/>
      <c r="C30" s="86" t="s">
        <v>171</v>
      </c>
      <c r="D30" s="86"/>
      <c r="E30" s="87">
        <v>1</v>
      </c>
      <c r="F30" s="88">
        <v>6350</v>
      </c>
      <c r="G30" s="83">
        <f t="shared" si="0"/>
        <v>6350</v>
      </c>
    </row>
    <row r="31" spans="1:8" ht="30.4" customHeight="1" x14ac:dyDescent="0.2">
      <c r="A31" s="84" t="s">
        <v>83</v>
      </c>
      <c r="B31" s="89"/>
      <c r="C31" s="86" t="s">
        <v>3</v>
      </c>
      <c r="D31" s="86"/>
      <c r="E31" s="87">
        <v>1</v>
      </c>
      <c r="F31" s="88">
        <v>670</v>
      </c>
      <c r="G31" s="83">
        <f t="shared" si="0"/>
        <v>670</v>
      </c>
    </row>
    <row r="32" spans="1:8" ht="30" customHeight="1" x14ac:dyDescent="0.2">
      <c r="A32" s="84" t="s">
        <v>84</v>
      </c>
      <c r="B32" s="89" t="s">
        <v>232</v>
      </c>
      <c r="C32" s="86" t="s">
        <v>2</v>
      </c>
      <c r="D32" s="86"/>
      <c r="E32" s="87">
        <v>2</v>
      </c>
      <c r="F32" s="88">
        <v>1600</v>
      </c>
      <c r="G32" s="83">
        <f t="shared" si="0"/>
        <v>3200</v>
      </c>
      <c r="H32" s="14"/>
    </row>
    <row r="33" spans="1:8" ht="30" customHeight="1" x14ac:dyDescent="0.2">
      <c r="A33" s="84" t="s">
        <v>85</v>
      </c>
      <c r="B33" s="89"/>
      <c r="C33" s="86" t="s">
        <v>178</v>
      </c>
      <c r="D33" s="86"/>
      <c r="E33" s="87">
        <v>1</v>
      </c>
      <c r="F33" s="88">
        <v>1498</v>
      </c>
      <c r="G33" s="83">
        <f t="shared" si="0"/>
        <v>1498</v>
      </c>
      <c r="H33" s="14"/>
    </row>
    <row r="34" spans="1:8" ht="30.4" customHeight="1" x14ac:dyDescent="0.2">
      <c r="A34" s="84" t="s">
        <v>86</v>
      </c>
      <c r="B34" s="89" t="s">
        <v>228</v>
      </c>
      <c r="C34" s="86" t="s">
        <v>277</v>
      </c>
      <c r="D34" s="86"/>
      <c r="E34" s="87">
        <v>1</v>
      </c>
      <c r="F34" s="88">
        <v>3800</v>
      </c>
      <c r="G34" s="83">
        <f t="shared" si="0"/>
        <v>3800</v>
      </c>
    </row>
    <row r="35" spans="1:8" ht="30.4" customHeight="1" x14ac:dyDescent="0.2">
      <c r="A35" s="84" t="s">
        <v>87</v>
      </c>
      <c r="B35" s="89" t="s">
        <v>250</v>
      </c>
      <c r="C35" s="86" t="s">
        <v>168</v>
      </c>
      <c r="D35" s="86"/>
      <c r="E35" s="87">
        <v>2</v>
      </c>
      <c r="F35" s="88">
        <v>220</v>
      </c>
      <c r="G35" s="83">
        <f t="shared" si="0"/>
        <v>440</v>
      </c>
    </row>
    <row r="36" spans="1:8" ht="30.4" customHeight="1" thickBot="1" x14ac:dyDescent="0.25">
      <c r="A36" s="68" t="s">
        <v>88</v>
      </c>
      <c r="B36" s="93" t="s">
        <v>249</v>
      </c>
      <c r="C36" s="94" t="s">
        <v>17</v>
      </c>
      <c r="D36" s="94"/>
      <c r="E36" s="72">
        <v>2</v>
      </c>
      <c r="F36" s="95">
        <v>125</v>
      </c>
      <c r="G36" s="83">
        <v>125</v>
      </c>
    </row>
    <row r="37" spans="1:8" ht="21" customHeight="1" thickBot="1" x14ac:dyDescent="0.25">
      <c r="A37" s="75" t="s">
        <v>4</v>
      </c>
      <c r="B37" s="76"/>
      <c r="C37" s="76"/>
      <c r="D37" s="76"/>
      <c r="E37" s="76"/>
      <c r="F37" s="76"/>
      <c r="G37" s="77"/>
    </row>
    <row r="38" spans="1:8" ht="30.4" customHeight="1" x14ac:dyDescent="0.2">
      <c r="A38" s="78" t="s">
        <v>62</v>
      </c>
      <c r="B38" s="79" t="s">
        <v>227</v>
      </c>
      <c r="C38" s="96" t="s">
        <v>92</v>
      </c>
      <c r="D38" s="97"/>
      <c r="E38" s="81">
        <v>2</v>
      </c>
      <c r="F38" s="82">
        <v>4050</v>
      </c>
      <c r="G38" s="83">
        <f t="shared" ref="G38:G45" si="1">F38*E38</f>
        <v>8100</v>
      </c>
    </row>
    <row r="39" spans="1:8" ht="30.4" customHeight="1" x14ac:dyDescent="0.2">
      <c r="A39" s="84" t="s">
        <v>63</v>
      </c>
      <c r="B39" s="89" t="s">
        <v>226</v>
      </c>
      <c r="C39" s="86" t="s">
        <v>5</v>
      </c>
      <c r="D39" s="98"/>
      <c r="E39" s="87">
        <v>1</v>
      </c>
      <c r="F39" s="88">
        <v>9720</v>
      </c>
      <c r="G39" s="99">
        <f t="shared" si="1"/>
        <v>9720</v>
      </c>
    </row>
    <row r="40" spans="1:8" ht="30.4" customHeight="1" x14ac:dyDescent="0.2">
      <c r="A40" s="84" t="s">
        <v>64</v>
      </c>
      <c r="B40" s="89" t="s">
        <v>225</v>
      </c>
      <c r="C40" s="86" t="s">
        <v>205</v>
      </c>
      <c r="D40" s="98"/>
      <c r="E40" s="87">
        <v>1</v>
      </c>
      <c r="F40" s="88">
        <v>1914</v>
      </c>
      <c r="G40" s="99">
        <f t="shared" si="1"/>
        <v>1914</v>
      </c>
    </row>
    <row r="41" spans="1:8" ht="30.4" customHeight="1" x14ac:dyDescent="0.2">
      <c r="A41" s="84" t="s">
        <v>65</v>
      </c>
      <c r="B41" s="89"/>
      <c r="C41" s="86" t="s">
        <v>210</v>
      </c>
      <c r="D41" s="98"/>
      <c r="E41" s="87">
        <v>1</v>
      </c>
      <c r="F41" s="88">
        <v>3900</v>
      </c>
      <c r="G41" s="99">
        <f t="shared" si="1"/>
        <v>3900</v>
      </c>
    </row>
    <row r="42" spans="1:8" ht="30.4" customHeight="1" x14ac:dyDescent="0.2">
      <c r="A42" s="84" t="s">
        <v>66</v>
      </c>
      <c r="B42" s="89" t="s">
        <v>222</v>
      </c>
      <c r="C42" s="86" t="s">
        <v>22</v>
      </c>
      <c r="D42" s="98"/>
      <c r="E42" s="87">
        <v>1</v>
      </c>
      <c r="F42" s="88">
        <v>1446</v>
      </c>
      <c r="G42" s="99">
        <f t="shared" si="1"/>
        <v>1446</v>
      </c>
    </row>
    <row r="43" spans="1:8" ht="30.4" customHeight="1" x14ac:dyDescent="0.2">
      <c r="A43" s="84" t="s">
        <v>67</v>
      </c>
      <c r="B43" s="89" t="s">
        <v>224</v>
      </c>
      <c r="C43" s="86" t="s">
        <v>274</v>
      </c>
      <c r="D43" s="98"/>
      <c r="E43" s="87">
        <v>1</v>
      </c>
      <c r="F43" s="88">
        <v>2100</v>
      </c>
      <c r="G43" s="99">
        <f t="shared" si="1"/>
        <v>2100</v>
      </c>
    </row>
    <row r="44" spans="1:8" s="12" customFormat="1" ht="30" customHeight="1" x14ac:dyDescent="0.2">
      <c r="A44" s="84" t="s">
        <v>68</v>
      </c>
      <c r="B44" s="89" t="s">
        <v>268</v>
      </c>
      <c r="C44" s="86" t="s">
        <v>269</v>
      </c>
      <c r="D44" s="98"/>
      <c r="E44" s="87">
        <v>1</v>
      </c>
      <c r="F44" s="88">
        <v>3630</v>
      </c>
      <c r="G44" s="99">
        <f t="shared" si="1"/>
        <v>3630</v>
      </c>
      <c r="H44" s="13"/>
    </row>
    <row r="45" spans="1:8" ht="30.4" customHeight="1" x14ac:dyDescent="0.2">
      <c r="A45" s="84" t="s">
        <v>69</v>
      </c>
      <c r="B45" s="89" t="s">
        <v>223</v>
      </c>
      <c r="C45" s="86" t="s">
        <v>96</v>
      </c>
      <c r="D45" s="98"/>
      <c r="E45" s="87">
        <v>1</v>
      </c>
      <c r="F45" s="88">
        <v>9700</v>
      </c>
      <c r="G45" s="99">
        <f t="shared" si="1"/>
        <v>9700</v>
      </c>
    </row>
    <row r="46" spans="1:8" ht="30.4" customHeight="1" x14ac:dyDescent="0.2">
      <c r="A46" s="84" t="s">
        <v>70</v>
      </c>
      <c r="B46" s="89" t="s">
        <v>229</v>
      </c>
      <c r="C46" s="86" t="s">
        <v>176</v>
      </c>
      <c r="D46" s="98"/>
      <c r="E46" s="87">
        <v>1</v>
      </c>
      <c r="F46" s="88">
        <v>4827</v>
      </c>
      <c r="G46" s="99">
        <v>4827</v>
      </c>
    </row>
    <row r="47" spans="1:8" s="12" customFormat="1" ht="30" customHeight="1" x14ac:dyDescent="0.2">
      <c r="A47" s="68" t="s">
        <v>71</v>
      </c>
      <c r="B47" s="93" t="s">
        <v>270</v>
      </c>
      <c r="C47" s="94" t="s">
        <v>271</v>
      </c>
      <c r="D47" s="100"/>
      <c r="E47" s="72">
        <v>1</v>
      </c>
      <c r="F47" s="95">
        <v>7600</v>
      </c>
      <c r="G47" s="99">
        <v>7600</v>
      </c>
      <c r="H47" s="13"/>
    </row>
    <row r="48" spans="1:8" ht="30.4" customHeight="1" thickBot="1" x14ac:dyDescent="0.25">
      <c r="A48" s="68" t="s">
        <v>72</v>
      </c>
      <c r="B48" s="93" t="s">
        <v>230</v>
      </c>
      <c r="C48" s="94" t="s">
        <v>173</v>
      </c>
      <c r="D48" s="100"/>
      <c r="E48" s="72">
        <v>1</v>
      </c>
      <c r="F48" s="95">
        <v>1581</v>
      </c>
      <c r="G48" s="74">
        <f>F48*E48</f>
        <v>1581</v>
      </c>
    </row>
    <row r="49" spans="1:7" ht="21" customHeight="1" thickBot="1" x14ac:dyDescent="0.25">
      <c r="A49" s="75" t="s">
        <v>12</v>
      </c>
      <c r="B49" s="76"/>
      <c r="C49" s="76"/>
      <c r="D49" s="76"/>
      <c r="E49" s="76"/>
      <c r="F49" s="76"/>
      <c r="G49" s="77"/>
    </row>
    <row r="50" spans="1:7" ht="30.4" customHeight="1" x14ac:dyDescent="0.2">
      <c r="A50" s="78" t="s">
        <v>62</v>
      </c>
      <c r="B50" s="79" t="s">
        <v>253</v>
      </c>
      <c r="C50" s="96" t="s">
        <v>175</v>
      </c>
      <c r="D50" s="97"/>
      <c r="E50" s="81">
        <v>15</v>
      </c>
      <c r="F50" s="82">
        <v>320</v>
      </c>
      <c r="G50" s="83">
        <f>E50*F50</f>
        <v>4800</v>
      </c>
    </row>
    <row r="51" spans="1:7" ht="30.4" customHeight="1" x14ac:dyDescent="0.2">
      <c r="A51" s="84" t="s">
        <v>63</v>
      </c>
      <c r="B51" s="89"/>
      <c r="C51" s="101" t="s">
        <v>53</v>
      </c>
      <c r="D51" s="102"/>
      <c r="E51" s="87">
        <v>15</v>
      </c>
      <c r="F51" s="88">
        <v>150</v>
      </c>
      <c r="G51" s="83">
        <f t="shared" ref="G51:G82" si="2">E51*F51</f>
        <v>2250</v>
      </c>
    </row>
    <row r="52" spans="1:7" ht="30.4" customHeight="1" x14ac:dyDescent="0.2">
      <c r="A52" s="84" t="s">
        <v>64</v>
      </c>
      <c r="B52" s="89" t="s">
        <v>233</v>
      </c>
      <c r="C52" s="103" t="s">
        <v>48</v>
      </c>
      <c r="D52" s="98"/>
      <c r="E52" s="87">
        <v>15</v>
      </c>
      <c r="F52" s="88">
        <v>1950</v>
      </c>
      <c r="G52" s="83">
        <f t="shared" si="2"/>
        <v>29250</v>
      </c>
    </row>
    <row r="53" spans="1:7" ht="30.4" customHeight="1" x14ac:dyDescent="0.2">
      <c r="A53" s="84" t="s">
        <v>65</v>
      </c>
      <c r="B53" s="89"/>
      <c r="C53" s="103" t="s">
        <v>13</v>
      </c>
      <c r="D53" s="98"/>
      <c r="E53" s="87">
        <v>15</v>
      </c>
      <c r="F53" s="88">
        <v>50</v>
      </c>
      <c r="G53" s="83">
        <f t="shared" si="2"/>
        <v>750</v>
      </c>
    </row>
    <row r="54" spans="1:7" ht="30.4" customHeight="1" x14ac:dyDescent="0.2">
      <c r="A54" s="84" t="s">
        <v>66</v>
      </c>
      <c r="B54" s="89" t="s">
        <v>235</v>
      </c>
      <c r="C54" s="103" t="s">
        <v>14</v>
      </c>
      <c r="D54" s="98"/>
      <c r="E54" s="87">
        <v>15</v>
      </c>
      <c r="F54" s="88">
        <v>180</v>
      </c>
      <c r="G54" s="83">
        <f t="shared" si="2"/>
        <v>2700</v>
      </c>
    </row>
    <row r="55" spans="1:7" ht="30.4" customHeight="1" x14ac:dyDescent="0.2">
      <c r="A55" s="84" t="s">
        <v>67</v>
      </c>
      <c r="B55" s="89" t="s">
        <v>251</v>
      </c>
      <c r="C55" s="103" t="s">
        <v>49</v>
      </c>
      <c r="D55" s="98"/>
      <c r="E55" s="87">
        <v>15</v>
      </c>
      <c r="F55" s="88">
        <v>180</v>
      </c>
      <c r="G55" s="83">
        <f t="shared" si="2"/>
        <v>2700</v>
      </c>
    </row>
    <row r="56" spans="1:7" ht="30.4" customHeight="1" x14ac:dyDescent="0.2">
      <c r="A56" s="84" t="s">
        <v>68</v>
      </c>
      <c r="B56" s="89" t="s">
        <v>252</v>
      </c>
      <c r="C56" s="103" t="s">
        <v>15</v>
      </c>
      <c r="D56" s="98"/>
      <c r="E56" s="87">
        <v>15</v>
      </c>
      <c r="F56" s="88">
        <v>120</v>
      </c>
      <c r="G56" s="83">
        <f t="shared" si="2"/>
        <v>1800</v>
      </c>
    </row>
    <row r="57" spans="1:7" ht="30.4" customHeight="1" x14ac:dyDescent="0.2">
      <c r="A57" s="84" t="s">
        <v>69</v>
      </c>
      <c r="B57" s="89"/>
      <c r="C57" s="103" t="s">
        <v>16</v>
      </c>
      <c r="D57" s="98"/>
      <c r="E57" s="87">
        <v>15</v>
      </c>
      <c r="F57" s="88">
        <v>100</v>
      </c>
      <c r="G57" s="83">
        <f t="shared" si="2"/>
        <v>1500</v>
      </c>
    </row>
    <row r="58" spans="1:7" ht="30.4" customHeight="1" x14ac:dyDescent="0.2">
      <c r="A58" s="84" t="s">
        <v>70</v>
      </c>
      <c r="B58" s="89"/>
      <c r="C58" s="103" t="s">
        <v>18</v>
      </c>
      <c r="D58" s="98"/>
      <c r="E58" s="87">
        <v>15</v>
      </c>
      <c r="F58" s="88">
        <v>4300</v>
      </c>
      <c r="G58" s="83">
        <f t="shared" si="2"/>
        <v>64500</v>
      </c>
    </row>
    <row r="59" spans="1:7" ht="30.4" customHeight="1" x14ac:dyDescent="0.2">
      <c r="A59" s="84" t="s">
        <v>71</v>
      </c>
      <c r="B59" s="89" t="s">
        <v>254</v>
      </c>
      <c r="C59" s="103" t="s">
        <v>91</v>
      </c>
      <c r="D59" s="98"/>
      <c r="E59" s="87">
        <v>15</v>
      </c>
      <c r="F59" s="88">
        <v>260</v>
      </c>
      <c r="G59" s="83">
        <f t="shared" si="2"/>
        <v>3900</v>
      </c>
    </row>
    <row r="60" spans="1:7" ht="33" customHeight="1" x14ac:dyDescent="0.2">
      <c r="A60" s="84" t="s">
        <v>72</v>
      </c>
      <c r="B60" s="89" t="s">
        <v>238</v>
      </c>
      <c r="C60" s="103" t="s">
        <v>180</v>
      </c>
      <c r="D60" s="98"/>
      <c r="E60" s="87">
        <v>1</v>
      </c>
      <c r="F60" s="88">
        <v>5814</v>
      </c>
      <c r="G60" s="83">
        <f t="shared" si="2"/>
        <v>5814</v>
      </c>
    </row>
    <row r="61" spans="1:7" ht="30.4" customHeight="1" x14ac:dyDescent="0.2">
      <c r="A61" s="84" t="s">
        <v>73</v>
      </c>
      <c r="B61" s="89" t="s">
        <v>241</v>
      </c>
      <c r="C61" s="103" t="s">
        <v>181</v>
      </c>
      <c r="D61" s="98"/>
      <c r="E61" s="87">
        <v>1</v>
      </c>
      <c r="F61" s="88">
        <v>11326</v>
      </c>
      <c r="G61" s="83">
        <f t="shared" si="2"/>
        <v>11326</v>
      </c>
    </row>
    <row r="62" spans="1:7" ht="30.4" customHeight="1" x14ac:dyDescent="0.2">
      <c r="A62" s="84" t="s">
        <v>82</v>
      </c>
      <c r="B62" s="89" t="s">
        <v>239</v>
      </c>
      <c r="C62" s="103" t="s">
        <v>182</v>
      </c>
      <c r="D62" s="98"/>
      <c r="E62" s="87">
        <v>3</v>
      </c>
      <c r="F62" s="88">
        <v>1321</v>
      </c>
      <c r="G62" s="83">
        <f t="shared" si="2"/>
        <v>3963</v>
      </c>
    </row>
    <row r="63" spans="1:7" ht="30.4" customHeight="1" x14ac:dyDescent="0.2">
      <c r="A63" s="84" t="s">
        <v>83</v>
      </c>
      <c r="B63" s="89" t="s">
        <v>240</v>
      </c>
      <c r="C63" s="103" t="s">
        <v>183</v>
      </c>
      <c r="D63" s="98"/>
      <c r="E63" s="87">
        <v>3</v>
      </c>
      <c r="F63" s="88">
        <v>1321</v>
      </c>
      <c r="G63" s="83">
        <f t="shared" si="2"/>
        <v>3963</v>
      </c>
    </row>
    <row r="64" spans="1:7" ht="30.4" customHeight="1" x14ac:dyDescent="0.2">
      <c r="A64" s="84" t="s">
        <v>84</v>
      </c>
      <c r="B64" s="89" t="s">
        <v>242</v>
      </c>
      <c r="C64" s="103" t="s">
        <v>184</v>
      </c>
      <c r="D64" s="98"/>
      <c r="E64" s="87">
        <v>5</v>
      </c>
      <c r="F64" s="88">
        <v>3120</v>
      </c>
      <c r="G64" s="83">
        <f t="shared" si="2"/>
        <v>15600</v>
      </c>
    </row>
    <row r="65" spans="1:8" ht="30.4" customHeight="1" x14ac:dyDescent="0.2">
      <c r="A65" s="84" t="s">
        <v>85</v>
      </c>
      <c r="B65" s="89" t="s">
        <v>243</v>
      </c>
      <c r="C65" s="103" t="s">
        <v>185</v>
      </c>
      <c r="D65" s="98"/>
      <c r="E65" s="87">
        <v>3</v>
      </c>
      <c r="F65" s="88">
        <v>1446</v>
      </c>
      <c r="G65" s="83">
        <f t="shared" si="2"/>
        <v>4338</v>
      </c>
    </row>
    <row r="66" spans="1:8" ht="30.4" customHeight="1" x14ac:dyDescent="0.2">
      <c r="A66" s="84" t="s">
        <v>86</v>
      </c>
      <c r="B66" s="89" t="s">
        <v>244</v>
      </c>
      <c r="C66" s="103" t="s">
        <v>186</v>
      </c>
      <c r="D66" s="98"/>
      <c r="E66" s="87">
        <v>5</v>
      </c>
      <c r="F66" s="88">
        <v>1872</v>
      </c>
      <c r="G66" s="83">
        <f t="shared" si="2"/>
        <v>9360</v>
      </c>
    </row>
    <row r="67" spans="1:8" ht="30.4" customHeight="1" x14ac:dyDescent="0.2">
      <c r="A67" s="84" t="s">
        <v>87</v>
      </c>
      <c r="B67" s="89" t="s">
        <v>245</v>
      </c>
      <c r="C67" s="103" t="s">
        <v>209</v>
      </c>
      <c r="D67" s="98"/>
      <c r="E67" s="87">
        <v>5</v>
      </c>
      <c r="F67" s="88">
        <v>15970</v>
      </c>
      <c r="G67" s="83">
        <f t="shared" si="2"/>
        <v>79850</v>
      </c>
    </row>
    <row r="68" spans="1:8" ht="30.4" customHeight="1" x14ac:dyDescent="0.2">
      <c r="A68" s="84" t="s">
        <v>88</v>
      </c>
      <c r="B68" s="89" t="s">
        <v>246</v>
      </c>
      <c r="C68" s="103" t="s">
        <v>187</v>
      </c>
      <c r="D68" s="98"/>
      <c r="E68" s="87">
        <v>5</v>
      </c>
      <c r="F68" s="88">
        <v>260</v>
      </c>
      <c r="G68" s="83">
        <f t="shared" si="2"/>
        <v>1300</v>
      </c>
    </row>
    <row r="69" spans="1:8" ht="30.4" customHeight="1" x14ac:dyDescent="0.2">
      <c r="A69" s="84" t="s">
        <v>89</v>
      </c>
      <c r="B69" s="89"/>
      <c r="C69" s="103" t="s">
        <v>188</v>
      </c>
      <c r="D69" s="98"/>
      <c r="E69" s="87">
        <v>15</v>
      </c>
      <c r="F69" s="88">
        <v>118</v>
      </c>
      <c r="G69" s="83">
        <f t="shared" si="2"/>
        <v>1770</v>
      </c>
    </row>
    <row r="70" spans="1:8" ht="30" customHeight="1" x14ac:dyDescent="0.2">
      <c r="A70" s="84" t="s">
        <v>90</v>
      </c>
      <c r="B70" s="89" t="s">
        <v>231</v>
      </c>
      <c r="C70" s="86" t="s">
        <v>97</v>
      </c>
      <c r="D70" s="98"/>
      <c r="E70" s="87">
        <v>15</v>
      </c>
      <c r="F70" s="88">
        <v>2780</v>
      </c>
      <c r="G70" s="83">
        <f t="shared" si="2"/>
        <v>41700</v>
      </c>
    </row>
    <row r="71" spans="1:8" s="12" customFormat="1" ht="30" customHeight="1" x14ac:dyDescent="0.2">
      <c r="A71" s="84" t="s">
        <v>106</v>
      </c>
      <c r="B71" s="104" t="s">
        <v>272</v>
      </c>
      <c r="C71" s="105" t="s">
        <v>273</v>
      </c>
      <c r="D71" s="106"/>
      <c r="E71" s="87">
        <v>15</v>
      </c>
      <c r="F71" s="88">
        <v>1180</v>
      </c>
      <c r="G71" s="83">
        <f t="shared" si="2"/>
        <v>17700</v>
      </c>
      <c r="H71" s="13"/>
    </row>
    <row r="72" spans="1:8" ht="30" customHeight="1" x14ac:dyDescent="0.2">
      <c r="A72" s="84" t="s">
        <v>107</v>
      </c>
      <c r="B72" s="89" t="s">
        <v>247</v>
      </c>
      <c r="C72" s="103" t="s">
        <v>93</v>
      </c>
      <c r="D72" s="98"/>
      <c r="E72" s="87">
        <v>15</v>
      </c>
      <c r="F72" s="88">
        <v>12</v>
      </c>
      <c r="G72" s="83">
        <f t="shared" si="2"/>
        <v>180</v>
      </c>
      <c r="H72" s="14"/>
    </row>
    <row r="73" spans="1:8" ht="30.4" customHeight="1" x14ac:dyDescent="0.2">
      <c r="A73" s="84" t="s">
        <v>108</v>
      </c>
      <c r="B73" s="89" t="s">
        <v>247</v>
      </c>
      <c r="C73" s="86" t="s">
        <v>94</v>
      </c>
      <c r="D73" s="98"/>
      <c r="E73" s="87">
        <v>15</v>
      </c>
      <c r="F73" s="88">
        <v>18</v>
      </c>
      <c r="G73" s="83">
        <f t="shared" si="2"/>
        <v>270</v>
      </c>
    </row>
    <row r="74" spans="1:8" ht="30.4" customHeight="1" x14ac:dyDescent="0.2">
      <c r="A74" s="84" t="s">
        <v>109</v>
      </c>
      <c r="B74" s="89" t="s">
        <v>247</v>
      </c>
      <c r="C74" s="86" t="s">
        <v>95</v>
      </c>
      <c r="D74" s="98"/>
      <c r="E74" s="87">
        <v>15</v>
      </c>
      <c r="F74" s="88">
        <v>25</v>
      </c>
      <c r="G74" s="83">
        <f t="shared" si="2"/>
        <v>375</v>
      </c>
    </row>
    <row r="75" spans="1:8" ht="30.4" customHeight="1" x14ac:dyDescent="0.2">
      <c r="A75" s="84" t="s">
        <v>110</v>
      </c>
      <c r="B75" s="89"/>
      <c r="C75" s="86" t="s">
        <v>206</v>
      </c>
      <c r="D75" s="98"/>
      <c r="E75" s="87">
        <v>1</v>
      </c>
      <c r="F75" s="88">
        <v>312</v>
      </c>
      <c r="G75" s="83">
        <f t="shared" si="2"/>
        <v>312</v>
      </c>
    </row>
    <row r="76" spans="1:8" ht="30.4" customHeight="1" x14ac:dyDescent="0.2">
      <c r="A76" s="84" t="s">
        <v>111</v>
      </c>
      <c r="B76" s="89" t="s">
        <v>234</v>
      </c>
      <c r="C76" s="86" t="s">
        <v>19</v>
      </c>
      <c r="D76" s="98"/>
      <c r="E76" s="87">
        <v>15</v>
      </c>
      <c r="F76" s="88">
        <v>298</v>
      </c>
      <c r="G76" s="83">
        <f t="shared" si="2"/>
        <v>4470</v>
      </c>
    </row>
    <row r="77" spans="1:8" ht="30.4" customHeight="1" x14ac:dyDescent="0.2">
      <c r="A77" s="84" t="s">
        <v>112</v>
      </c>
      <c r="B77" s="89" t="s">
        <v>250</v>
      </c>
      <c r="C77" s="86" t="s">
        <v>60</v>
      </c>
      <c r="D77" s="98"/>
      <c r="E77" s="87">
        <v>15</v>
      </c>
      <c r="F77" s="88">
        <v>220</v>
      </c>
      <c r="G77" s="83">
        <f t="shared" si="2"/>
        <v>3300</v>
      </c>
    </row>
    <row r="78" spans="1:8" s="12" customFormat="1" ht="30.4" customHeight="1" x14ac:dyDescent="0.2">
      <c r="A78" s="84" t="s">
        <v>113</v>
      </c>
      <c r="B78" s="89" t="s">
        <v>250</v>
      </c>
      <c r="C78" s="86" t="s">
        <v>263</v>
      </c>
      <c r="D78" s="98"/>
      <c r="E78" s="87">
        <v>5</v>
      </c>
      <c r="F78" s="88">
        <v>884</v>
      </c>
      <c r="G78" s="83">
        <f t="shared" si="2"/>
        <v>4420</v>
      </c>
      <c r="H78" s="13"/>
    </row>
    <row r="79" spans="1:8" ht="30.4" customHeight="1" x14ac:dyDescent="0.2">
      <c r="A79" s="84" t="s">
        <v>114</v>
      </c>
      <c r="B79" s="89"/>
      <c r="C79" s="86" t="s">
        <v>98</v>
      </c>
      <c r="D79" s="98"/>
      <c r="E79" s="87">
        <v>5</v>
      </c>
      <c r="F79" s="88">
        <v>550</v>
      </c>
      <c r="G79" s="83">
        <f t="shared" si="2"/>
        <v>2750</v>
      </c>
    </row>
    <row r="80" spans="1:8" ht="30.4" customHeight="1" x14ac:dyDescent="0.2">
      <c r="A80" s="84" t="s">
        <v>174</v>
      </c>
      <c r="B80" s="89"/>
      <c r="C80" s="86" t="s">
        <v>50</v>
      </c>
      <c r="D80" s="98"/>
      <c r="E80" s="87">
        <v>15</v>
      </c>
      <c r="F80" s="88">
        <v>1750</v>
      </c>
      <c r="G80" s="83">
        <f t="shared" si="2"/>
        <v>26250</v>
      </c>
    </row>
    <row r="81" spans="1:8" ht="30" customHeight="1" x14ac:dyDescent="0.2">
      <c r="A81" s="84" t="s">
        <v>275</v>
      </c>
      <c r="B81" s="89" t="s">
        <v>221</v>
      </c>
      <c r="C81" s="86" t="s">
        <v>213</v>
      </c>
      <c r="D81" s="98"/>
      <c r="E81" s="87">
        <v>15</v>
      </c>
      <c r="F81" s="88">
        <v>3350</v>
      </c>
      <c r="G81" s="83">
        <f t="shared" si="2"/>
        <v>50250</v>
      </c>
      <c r="H81" s="14"/>
    </row>
    <row r="82" spans="1:8" ht="30.4" customHeight="1" thickBot="1" x14ac:dyDescent="0.25">
      <c r="A82" s="68" t="s">
        <v>276</v>
      </c>
      <c r="B82" s="93" t="s">
        <v>237</v>
      </c>
      <c r="C82" s="94" t="s">
        <v>172</v>
      </c>
      <c r="D82" s="100"/>
      <c r="E82" s="72">
        <v>15</v>
      </c>
      <c r="F82" s="95">
        <v>440</v>
      </c>
      <c r="G82" s="83">
        <f t="shared" si="2"/>
        <v>6600</v>
      </c>
    </row>
    <row r="83" spans="1:8" ht="21" customHeight="1" thickBot="1" x14ac:dyDescent="0.25">
      <c r="A83" s="75" t="s">
        <v>35</v>
      </c>
      <c r="B83" s="76"/>
      <c r="C83" s="76"/>
      <c r="D83" s="76"/>
      <c r="E83" s="76"/>
      <c r="F83" s="76"/>
      <c r="G83" s="77"/>
    </row>
    <row r="84" spans="1:8" ht="30.4" customHeight="1" x14ac:dyDescent="0.2">
      <c r="A84" s="78" t="s">
        <v>62</v>
      </c>
      <c r="B84" s="79" t="s">
        <v>258</v>
      </c>
      <c r="C84" s="107" t="s">
        <v>117</v>
      </c>
      <c r="D84" s="97"/>
      <c r="E84" s="81">
        <v>1</v>
      </c>
      <c r="F84" s="82">
        <v>832</v>
      </c>
      <c r="G84" s="83">
        <v>832</v>
      </c>
    </row>
    <row r="85" spans="1:8" ht="30.4" customHeight="1" x14ac:dyDescent="0.2">
      <c r="A85" s="84" t="s">
        <v>63</v>
      </c>
      <c r="B85" s="89" t="s">
        <v>258</v>
      </c>
      <c r="C85" s="103" t="s">
        <v>118</v>
      </c>
      <c r="D85" s="98"/>
      <c r="E85" s="87">
        <v>1</v>
      </c>
      <c r="F85" s="88">
        <v>867</v>
      </c>
      <c r="G85" s="99">
        <f t="shared" ref="G85:G102" si="3">E85*F85</f>
        <v>867</v>
      </c>
    </row>
    <row r="86" spans="1:8" ht="30.4" customHeight="1" x14ac:dyDescent="0.2">
      <c r="A86" s="84" t="s">
        <v>64</v>
      </c>
      <c r="B86" s="89" t="s">
        <v>258</v>
      </c>
      <c r="C86" s="103" t="s">
        <v>0</v>
      </c>
      <c r="D86" s="98"/>
      <c r="E86" s="87">
        <v>1</v>
      </c>
      <c r="F86" s="88">
        <v>2368</v>
      </c>
      <c r="G86" s="99">
        <f t="shared" si="3"/>
        <v>2368</v>
      </c>
    </row>
    <row r="87" spans="1:8" ht="30.4" customHeight="1" x14ac:dyDescent="0.2">
      <c r="A87" s="84" t="s">
        <v>65</v>
      </c>
      <c r="B87" s="89" t="s">
        <v>258</v>
      </c>
      <c r="C87" s="103" t="s">
        <v>119</v>
      </c>
      <c r="D87" s="98"/>
      <c r="E87" s="87">
        <v>1</v>
      </c>
      <c r="F87" s="88">
        <v>892</v>
      </c>
      <c r="G87" s="99">
        <f t="shared" si="3"/>
        <v>892</v>
      </c>
    </row>
    <row r="88" spans="1:8" ht="30.4" customHeight="1" x14ac:dyDescent="0.2">
      <c r="A88" s="84" t="s">
        <v>66</v>
      </c>
      <c r="B88" s="89" t="s">
        <v>258</v>
      </c>
      <c r="C88" s="103" t="s">
        <v>120</v>
      </c>
      <c r="D88" s="98"/>
      <c r="E88" s="87">
        <v>1</v>
      </c>
      <c r="F88" s="88">
        <v>6176</v>
      </c>
      <c r="G88" s="99">
        <f t="shared" si="3"/>
        <v>6176</v>
      </c>
    </row>
    <row r="89" spans="1:8" ht="30.4" customHeight="1" x14ac:dyDescent="0.2">
      <c r="A89" s="84" t="s">
        <v>67</v>
      </c>
      <c r="B89" s="89" t="s">
        <v>258</v>
      </c>
      <c r="C89" s="103" t="s">
        <v>121</v>
      </c>
      <c r="D89" s="98"/>
      <c r="E89" s="87">
        <v>1</v>
      </c>
      <c r="F89" s="88">
        <v>2723</v>
      </c>
      <c r="G89" s="99">
        <f t="shared" si="3"/>
        <v>2723</v>
      </c>
    </row>
    <row r="90" spans="1:8" ht="30.4" customHeight="1" x14ac:dyDescent="0.2">
      <c r="A90" s="84" t="s">
        <v>68</v>
      </c>
      <c r="B90" s="89" t="s">
        <v>258</v>
      </c>
      <c r="C90" s="103" t="s">
        <v>122</v>
      </c>
      <c r="D90" s="98"/>
      <c r="E90" s="87">
        <v>1</v>
      </c>
      <c r="F90" s="88">
        <v>1782</v>
      </c>
      <c r="G90" s="99">
        <f t="shared" si="3"/>
        <v>1782</v>
      </c>
    </row>
    <row r="91" spans="1:8" ht="30.4" customHeight="1" x14ac:dyDescent="0.2">
      <c r="A91" s="84" t="s">
        <v>69</v>
      </c>
      <c r="B91" s="89" t="s">
        <v>258</v>
      </c>
      <c r="C91" s="103" t="s">
        <v>123</v>
      </c>
      <c r="D91" s="98"/>
      <c r="E91" s="87">
        <v>1</v>
      </c>
      <c r="F91" s="88">
        <v>597</v>
      </c>
      <c r="G91" s="99">
        <f t="shared" si="3"/>
        <v>597</v>
      </c>
    </row>
    <row r="92" spans="1:8" ht="30.4" customHeight="1" x14ac:dyDescent="0.2">
      <c r="A92" s="84" t="s">
        <v>70</v>
      </c>
      <c r="B92" s="89" t="s">
        <v>258</v>
      </c>
      <c r="C92" s="103" t="s">
        <v>124</v>
      </c>
      <c r="D92" s="98"/>
      <c r="E92" s="87">
        <v>1</v>
      </c>
      <c r="F92" s="88">
        <v>3884</v>
      </c>
      <c r="G92" s="99">
        <f t="shared" si="3"/>
        <v>3884</v>
      </c>
    </row>
    <row r="93" spans="1:8" ht="30.4" customHeight="1" x14ac:dyDescent="0.2">
      <c r="A93" s="84" t="s">
        <v>71</v>
      </c>
      <c r="B93" s="89" t="s">
        <v>258</v>
      </c>
      <c r="C93" s="103" t="s">
        <v>125</v>
      </c>
      <c r="D93" s="98"/>
      <c r="E93" s="87">
        <v>1</v>
      </c>
      <c r="F93" s="88">
        <v>2615</v>
      </c>
      <c r="G93" s="99">
        <f t="shared" si="3"/>
        <v>2615</v>
      </c>
    </row>
    <row r="94" spans="1:8" ht="30.4" customHeight="1" x14ac:dyDescent="0.2">
      <c r="A94" s="84" t="s">
        <v>72</v>
      </c>
      <c r="B94" s="89" t="s">
        <v>258</v>
      </c>
      <c r="C94" s="103" t="s">
        <v>126</v>
      </c>
      <c r="D94" s="98"/>
      <c r="E94" s="87">
        <v>1</v>
      </c>
      <c r="F94" s="88">
        <v>2663</v>
      </c>
      <c r="G94" s="99">
        <f t="shared" si="3"/>
        <v>2663</v>
      </c>
    </row>
    <row r="95" spans="1:8" ht="29.25" customHeight="1" x14ac:dyDescent="0.2">
      <c r="A95" s="84" t="s">
        <v>73</v>
      </c>
      <c r="B95" s="89" t="s">
        <v>258</v>
      </c>
      <c r="C95" s="103" t="s">
        <v>127</v>
      </c>
      <c r="D95" s="98"/>
      <c r="E95" s="87">
        <v>1</v>
      </c>
      <c r="F95" s="88">
        <v>3315</v>
      </c>
      <c r="G95" s="99">
        <f t="shared" si="3"/>
        <v>3315</v>
      </c>
    </row>
    <row r="96" spans="1:8" ht="30.4" customHeight="1" x14ac:dyDescent="0.2">
      <c r="A96" s="84" t="s">
        <v>82</v>
      </c>
      <c r="B96" s="89" t="s">
        <v>258</v>
      </c>
      <c r="C96" s="103" t="s">
        <v>128</v>
      </c>
      <c r="D96" s="98"/>
      <c r="E96" s="87">
        <v>1</v>
      </c>
      <c r="F96" s="88">
        <v>2349</v>
      </c>
      <c r="G96" s="99">
        <f t="shared" si="3"/>
        <v>2349</v>
      </c>
    </row>
    <row r="97" spans="1:7" ht="30.4" customHeight="1" x14ac:dyDescent="0.2">
      <c r="A97" s="84" t="s">
        <v>83</v>
      </c>
      <c r="B97" s="89" t="s">
        <v>258</v>
      </c>
      <c r="C97" s="103" t="s">
        <v>129</v>
      </c>
      <c r="D97" s="98"/>
      <c r="E97" s="87">
        <v>1</v>
      </c>
      <c r="F97" s="88">
        <v>3505</v>
      </c>
      <c r="G97" s="99">
        <f t="shared" si="3"/>
        <v>3505</v>
      </c>
    </row>
    <row r="98" spans="1:7" ht="30.4" customHeight="1" x14ac:dyDescent="0.2">
      <c r="A98" s="84" t="s">
        <v>84</v>
      </c>
      <c r="B98" s="89" t="s">
        <v>258</v>
      </c>
      <c r="C98" s="103" t="s">
        <v>133</v>
      </c>
      <c r="D98" s="98"/>
      <c r="E98" s="87">
        <v>1</v>
      </c>
      <c r="F98" s="88">
        <v>1421</v>
      </c>
      <c r="G98" s="99">
        <f t="shared" si="3"/>
        <v>1421</v>
      </c>
    </row>
    <row r="99" spans="1:7" ht="30.4" customHeight="1" x14ac:dyDescent="0.2">
      <c r="A99" s="84" t="s">
        <v>85</v>
      </c>
      <c r="B99" s="89" t="s">
        <v>258</v>
      </c>
      <c r="C99" s="103" t="s">
        <v>208</v>
      </c>
      <c r="D99" s="98"/>
      <c r="E99" s="87">
        <v>1</v>
      </c>
      <c r="F99" s="88">
        <v>2652</v>
      </c>
      <c r="G99" s="99">
        <f t="shared" si="3"/>
        <v>2652</v>
      </c>
    </row>
    <row r="100" spans="1:7" ht="30.4" customHeight="1" x14ac:dyDescent="0.2">
      <c r="A100" s="84" t="s">
        <v>86</v>
      </c>
      <c r="B100" s="89" t="s">
        <v>258</v>
      </c>
      <c r="C100" s="103" t="s">
        <v>130</v>
      </c>
      <c r="D100" s="98"/>
      <c r="E100" s="87">
        <v>1</v>
      </c>
      <c r="F100" s="88">
        <v>1472</v>
      </c>
      <c r="G100" s="99">
        <v>1472</v>
      </c>
    </row>
    <row r="101" spans="1:7" ht="30.4" customHeight="1" x14ac:dyDescent="0.2">
      <c r="A101" s="84" t="s">
        <v>87</v>
      </c>
      <c r="B101" s="89" t="s">
        <v>258</v>
      </c>
      <c r="C101" s="103" t="s">
        <v>131</v>
      </c>
      <c r="D101" s="98"/>
      <c r="E101" s="87">
        <v>1</v>
      </c>
      <c r="F101" s="88">
        <v>2375</v>
      </c>
      <c r="G101" s="99">
        <f t="shared" si="3"/>
        <v>2375</v>
      </c>
    </row>
    <row r="102" spans="1:7" ht="30.4" customHeight="1" x14ac:dyDescent="0.2">
      <c r="A102" s="84" t="s">
        <v>88</v>
      </c>
      <c r="B102" s="89" t="s">
        <v>258</v>
      </c>
      <c r="C102" s="103" t="s">
        <v>132</v>
      </c>
      <c r="D102" s="98"/>
      <c r="E102" s="87">
        <v>1</v>
      </c>
      <c r="F102" s="88">
        <v>2292</v>
      </c>
      <c r="G102" s="99">
        <f t="shared" si="3"/>
        <v>2292</v>
      </c>
    </row>
    <row r="103" spans="1:7" ht="30.4" customHeight="1" thickBot="1" x14ac:dyDescent="0.25">
      <c r="A103" s="68" t="s">
        <v>89</v>
      </c>
      <c r="B103" s="93" t="s">
        <v>258</v>
      </c>
      <c r="C103" s="108" t="s">
        <v>59</v>
      </c>
      <c r="D103" s="100"/>
      <c r="E103" s="72">
        <v>1</v>
      </c>
      <c r="F103" s="95">
        <v>2431</v>
      </c>
      <c r="G103" s="74">
        <v>2431</v>
      </c>
    </row>
    <row r="104" spans="1:7" ht="21.75" customHeight="1" thickBot="1" x14ac:dyDescent="0.25">
      <c r="A104" s="75" t="s">
        <v>148</v>
      </c>
      <c r="B104" s="76"/>
      <c r="C104" s="76"/>
      <c r="D104" s="76"/>
      <c r="E104" s="76"/>
      <c r="F104" s="76"/>
      <c r="G104" s="77"/>
    </row>
    <row r="105" spans="1:7" ht="30.4" customHeight="1" x14ac:dyDescent="0.2">
      <c r="A105" s="78" t="s">
        <v>62</v>
      </c>
      <c r="B105" s="79" t="s">
        <v>257</v>
      </c>
      <c r="C105" s="107" t="s">
        <v>149</v>
      </c>
      <c r="D105" s="96"/>
      <c r="E105" s="81">
        <v>1</v>
      </c>
      <c r="F105" s="82">
        <v>1500</v>
      </c>
      <c r="G105" s="83">
        <f t="shared" ref="G105:G124" si="4">F105*E105</f>
        <v>1500</v>
      </c>
    </row>
    <row r="106" spans="1:7" ht="30.4" customHeight="1" x14ac:dyDescent="0.2">
      <c r="A106" s="84" t="s">
        <v>63</v>
      </c>
      <c r="B106" s="89" t="s">
        <v>257</v>
      </c>
      <c r="C106" s="103" t="s">
        <v>151</v>
      </c>
      <c r="D106" s="98"/>
      <c r="E106" s="87">
        <v>1</v>
      </c>
      <c r="F106" s="88">
        <v>1500</v>
      </c>
      <c r="G106" s="99">
        <f t="shared" si="4"/>
        <v>1500</v>
      </c>
    </row>
    <row r="107" spans="1:7" ht="30.4" customHeight="1" x14ac:dyDescent="0.2">
      <c r="A107" s="84" t="s">
        <v>64</v>
      </c>
      <c r="B107" s="89" t="s">
        <v>257</v>
      </c>
      <c r="C107" s="86" t="s">
        <v>61</v>
      </c>
      <c r="D107" s="98"/>
      <c r="E107" s="87">
        <v>1</v>
      </c>
      <c r="F107" s="88">
        <v>1654</v>
      </c>
      <c r="G107" s="99">
        <f t="shared" si="4"/>
        <v>1654</v>
      </c>
    </row>
    <row r="108" spans="1:7" ht="30.4" customHeight="1" x14ac:dyDescent="0.2">
      <c r="A108" s="84" t="s">
        <v>65</v>
      </c>
      <c r="B108" s="89" t="s">
        <v>257</v>
      </c>
      <c r="C108" s="86" t="s">
        <v>54</v>
      </c>
      <c r="D108" s="98"/>
      <c r="E108" s="87">
        <v>1</v>
      </c>
      <c r="F108" s="88">
        <v>1500</v>
      </c>
      <c r="G108" s="99">
        <f t="shared" si="4"/>
        <v>1500</v>
      </c>
    </row>
    <row r="109" spans="1:7" ht="30.4" customHeight="1" x14ac:dyDescent="0.2">
      <c r="A109" s="84" t="s">
        <v>66</v>
      </c>
      <c r="B109" s="89" t="s">
        <v>257</v>
      </c>
      <c r="C109" s="86" t="s">
        <v>74</v>
      </c>
      <c r="D109" s="98"/>
      <c r="E109" s="87">
        <v>1</v>
      </c>
      <c r="F109" s="88">
        <v>1830</v>
      </c>
      <c r="G109" s="99">
        <f t="shared" si="4"/>
        <v>1830</v>
      </c>
    </row>
    <row r="110" spans="1:7" ht="30.4" customHeight="1" x14ac:dyDescent="0.2">
      <c r="A110" s="84" t="s">
        <v>67</v>
      </c>
      <c r="B110" s="89" t="s">
        <v>257</v>
      </c>
      <c r="C110" s="86" t="s">
        <v>77</v>
      </c>
      <c r="D110" s="98"/>
      <c r="E110" s="87">
        <v>1</v>
      </c>
      <c r="F110" s="88">
        <v>1050</v>
      </c>
      <c r="G110" s="99">
        <f t="shared" si="4"/>
        <v>1050</v>
      </c>
    </row>
    <row r="111" spans="1:7" ht="30.4" customHeight="1" x14ac:dyDescent="0.2">
      <c r="A111" s="84" t="s">
        <v>68</v>
      </c>
      <c r="B111" s="89" t="s">
        <v>257</v>
      </c>
      <c r="C111" s="86" t="s">
        <v>150</v>
      </c>
      <c r="D111" s="98"/>
      <c r="E111" s="87">
        <v>1</v>
      </c>
      <c r="F111" s="88">
        <v>1500</v>
      </c>
      <c r="G111" s="99">
        <f t="shared" si="4"/>
        <v>1500</v>
      </c>
    </row>
    <row r="112" spans="1:7" ht="30.6" customHeight="1" x14ac:dyDescent="0.2">
      <c r="A112" s="84" t="s">
        <v>69</v>
      </c>
      <c r="B112" s="89" t="s">
        <v>257</v>
      </c>
      <c r="C112" s="86" t="s">
        <v>56</v>
      </c>
      <c r="D112" s="98"/>
      <c r="E112" s="87">
        <v>1</v>
      </c>
      <c r="F112" s="88">
        <v>2038</v>
      </c>
      <c r="G112" s="99">
        <f t="shared" si="4"/>
        <v>2038</v>
      </c>
    </row>
    <row r="113" spans="1:8" ht="30.4" customHeight="1" x14ac:dyDescent="0.2">
      <c r="A113" s="84" t="s">
        <v>70</v>
      </c>
      <c r="B113" s="89" t="s">
        <v>257</v>
      </c>
      <c r="C113" s="109" t="s">
        <v>75</v>
      </c>
      <c r="D113" s="110"/>
      <c r="E113" s="87">
        <v>1</v>
      </c>
      <c r="F113" s="88">
        <v>4670</v>
      </c>
      <c r="G113" s="99">
        <f t="shared" si="4"/>
        <v>4670</v>
      </c>
    </row>
    <row r="114" spans="1:8" ht="30.4" customHeight="1" x14ac:dyDescent="0.2">
      <c r="A114" s="84" t="s">
        <v>71</v>
      </c>
      <c r="B114" s="89" t="s">
        <v>257</v>
      </c>
      <c r="C114" s="109" t="s">
        <v>76</v>
      </c>
      <c r="D114" s="110"/>
      <c r="E114" s="87">
        <v>1</v>
      </c>
      <c r="F114" s="88">
        <v>1206</v>
      </c>
      <c r="G114" s="99">
        <f t="shared" si="4"/>
        <v>1206</v>
      </c>
    </row>
    <row r="115" spans="1:8" ht="30.6" customHeight="1" x14ac:dyDescent="0.2">
      <c r="A115" s="84" t="s">
        <v>72</v>
      </c>
      <c r="B115" s="89" t="s">
        <v>257</v>
      </c>
      <c r="C115" s="86" t="s">
        <v>55</v>
      </c>
      <c r="D115" s="98"/>
      <c r="E115" s="87">
        <v>1</v>
      </c>
      <c r="F115" s="88">
        <v>1726</v>
      </c>
      <c r="G115" s="99">
        <f t="shared" si="4"/>
        <v>1726</v>
      </c>
    </row>
    <row r="116" spans="1:8" ht="30.4" customHeight="1" x14ac:dyDescent="0.2">
      <c r="A116" s="84" t="s">
        <v>73</v>
      </c>
      <c r="B116" s="89" t="s">
        <v>257</v>
      </c>
      <c r="C116" s="86" t="s">
        <v>78</v>
      </c>
      <c r="D116" s="98"/>
      <c r="E116" s="87">
        <v>1</v>
      </c>
      <c r="F116" s="88">
        <v>3058</v>
      </c>
      <c r="G116" s="99">
        <f t="shared" si="4"/>
        <v>3058</v>
      </c>
    </row>
    <row r="117" spans="1:8" ht="30" customHeight="1" x14ac:dyDescent="0.2">
      <c r="A117" s="84" t="s">
        <v>82</v>
      </c>
      <c r="B117" s="89" t="s">
        <v>257</v>
      </c>
      <c r="C117" s="86" t="s">
        <v>33</v>
      </c>
      <c r="D117" s="98"/>
      <c r="E117" s="87">
        <v>1</v>
      </c>
      <c r="F117" s="88">
        <v>1500</v>
      </c>
      <c r="G117" s="99">
        <f t="shared" si="4"/>
        <v>1500</v>
      </c>
      <c r="H117" s="14"/>
    </row>
    <row r="118" spans="1:8" ht="30.6" customHeight="1" x14ac:dyDescent="0.2">
      <c r="A118" s="84" t="s">
        <v>83</v>
      </c>
      <c r="B118" s="89" t="s">
        <v>257</v>
      </c>
      <c r="C118" s="86" t="s">
        <v>79</v>
      </c>
      <c r="D118" s="98"/>
      <c r="E118" s="87">
        <v>1</v>
      </c>
      <c r="F118" s="88">
        <v>1477</v>
      </c>
      <c r="G118" s="99">
        <f t="shared" si="4"/>
        <v>1477</v>
      </c>
    </row>
    <row r="119" spans="1:8" ht="30.4" customHeight="1" x14ac:dyDescent="0.2">
      <c r="A119" s="84" t="s">
        <v>84</v>
      </c>
      <c r="B119" s="89" t="s">
        <v>257</v>
      </c>
      <c r="C119" s="111" t="s">
        <v>80</v>
      </c>
      <c r="D119" s="98"/>
      <c r="E119" s="87">
        <v>1</v>
      </c>
      <c r="F119" s="88">
        <v>1934</v>
      </c>
      <c r="G119" s="99">
        <f t="shared" si="4"/>
        <v>1934</v>
      </c>
    </row>
    <row r="120" spans="1:8" ht="30.4" customHeight="1" x14ac:dyDescent="0.2">
      <c r="A120" s="84" t="s">
        <v>85</v>
      </c>
      <c r="B120" s="89" t="s">
        <v>257</v>
      </c>
      <c r="C120" s="86" t="s">
        <v>57</v>
      </c>
      <c r="D120" s="98"/>
      <c r="E120" s="87">
        <v>1</v>
      </c>
      <c r="F120" s="88">
        <v>1500</v>
      </c>
      <c r="G120" s="99">
        <f t="shared" si="4"/>
        <v>1500</v>
      </c>
    </row>
    <row r="121" spans="1:8" ht="30.4" customHeight="1" x14ac:dyDescent="0.2">
      <c r="A121" s="84" t="s">
        <v>86</v>
      </c>
      <c r="B121" s="89" t="s">
        <v>257</v>
      </c>
      <c r="C121" s="86" t="s">
        <v>152</v>
      </c>
      <c r="D121" s="98"/>
      <c r="E121" s="87">
        <v>1</v>
      </c>
      <c r="F121" s="88">
        <v>1500</v>
      </c>
      <c r="G121" s="99">
        <f t="shared" si="4"/>
        <v>1500</v>
      </c>
    </row>
    <row r="122" spans="1:8" ht="30.6" customHeight="1" x14ac:dyDescent="0.2">
      <c r="A122" s="84" t="s">
        <v>87</v>
      </c>
      <c r="B122" s="89" t="s">
        <v>257</v>
      </c>
      <c r="C122" s="86" t="s">
        <v>81</v>
      </c>
      <c r="D122" s="98"/>
      <c r="E122" s="87">
        <v>1</v>
      </c>
      <c r="F122" s="88">
        <v>1394</v>
      </c>
      <c r="G122" s="99">
        <f t="shared" si="4"/>
        <v>1394</v>
      </c>
    </row>
    <row r="123" spans="1:8" ht="30.4" customHeight="1" x14ac:dyDescent="0.2">
      <c r="A123" s="84" t="s">
        <v>88</v>
      </c>
      <c r="B123" s="89" t="s">
        <v>257</v>
      </c>
      <c r="C123" s="86" t="s">
        <v>153</v>
      </c>
      <c r="D123" s="98"/>
      <c r="E123" s="87">
        <v>1</v>
      </c>
      <c r="F123" s="88">
        <v>1500</v>
      </c>
      <c r="G123" s="99">
        <f t="shared" si="4"/>
        <v>1500</v>
      </c>
    </row>
    <row r="124" spans="1:8" ht="30.4" customHeight="1" thickBot="1" x14ac:dyDescent="0.25">
      <c r="A124" s="68" t="s">
        <v>89</v>
      </c>
      <c r="B124" s="93" t="s">
        <v>257</v>
      </c>
      <c r="C124" s="94" t="s">
        <v>34</v>
      </c>
      <c r="D124" s="100"/>
      <c r="E124" s="72">
        <v>1</v>
      </c>
      <c r="F124" s="95">
        <v>1500</v>
      </c>
      <c r="G124" s="74">
        <f t="shared" si="4"/>
        <v>1500</v>
      </c>
    </row>
    <row r="125" spans="1:8" ht="20.25" customHeight="1" thickBot="1" x14ac:dyDescent="0.25">
      <c r="A125" s="75" t="s">
        <v>23</v>
      </c>
      <c r="B125" s="76"/>
      <c r="C125" s="76"/>
      <c r="D125" s="76"/>
      <c r="E125" s="76"/>
      <c r="F125" s="76"/>
      <c r="G125" s="77"/>
    </row>
    <row r="126" spans="1:8" ht="30" customHeight="1" x14ac:dyDescent="0.2">
      <c r="A126" s="78" t="s">
        <v>62</v>
      </c>
      <c r="B126" s="79" t="s">
        <v>256</v>
      </c>
      <c r="C126" s="96" t="s">
        <v>51</v>
      </c>
      <c r="D126" s="97"/>
      <c r="E126" s="81">
        <v>1</v>
      </c>
      <c r="F126" s="82">
        <v>5476</v>
      </c>
      <c r="G126" s="83">
        <f t="shared" ref="G126:G135" si="5">F126*E126</f>
        <v>5476</v>
      </c>
      <c r="H126" s="14"/>
    </row>
    <row r="127" spans="1:8" ht="30.4" customHeight="1" x14ac:dyDescent="0.2">
      <c r="A127" s="84" t="s">
        <v>63</v>
      </c>
      <c r="B127" s="89" t="s">
        <v>255</v>
      </c>
      <c r="C127" s="86" t="s">
        <v>24</v>
      </c>
      <c r="D127" s="98"/>
      <c r="E127" s="87">
        <v>1</v>
      </c>
      <c r="F127" s="88">
        <v>1600</v>
      </c>
      <c r="G127" s="99">
        <f t="shared" si="5"/>
        <v>1600</v>
      </c>
    </row>
    <row r="128" spans="1:8" ht="30.4" customHeight="1" x14ac:dyDescent="0.2">
      <c r="A128" s="84" t="s">
        <v>64</v>
      </c>
      <c r="B128" s="89" t="s">
        <v>255</v>
      </c>
      <c r="C128" s="86" t="s">
        <v>25</v>
      </c>
      <c r="D128" s="98"/>
      <c r="E128" s="87">
        <v>1</v>
      </c>
      <c r="F128" s="88">
        <v>1600</v>
      </c>
      <c r="G128" s="99">
        <f t="shared" si="5"/>
        <v>1600</v>
      </c>
    </row>
    <row r="129" spans="1:8" ht="30.4" customHeight="1" x14ac:dyDescent="0.2">
      <c r="A129" s="84" t="s">
        <v>65</v>
      </c>
      <c r="B129" s="89" t="s">
        <v>255</v>
      </c>
      <c r="C129" s="86" t="s">
        <v>26</v>
      </c>
      <c r="D129" s="98"/>
      <c r="E129" s="87">
        <v>1</v>
      </c>
      <c r="F129" s="88">
        <v>1600</v>
      </c>
      <c r="G129" s="99">
        <f t="shared" si="5"/>
        <v>1600</v>
      </c>
    </row>
    <row r="130" spans="1:8" ht="30.4" customHeight="1" x14ac:dyDescent="0.2">
      <c r="A130" s="84" t="s">
        <v>66</v>
      </c>
      <c r="B130" s="89" t="s">
        <v>255</v>
      </c>
      <c r="C130" s="86" t="s">
        <v>27</v>
      </c>
      <c r="D130" s="98"/>
      <c r="E130" s="87">
        <v>1</v>
      </c>
      <c r="F130" s="88">
        <v>1600</v>
      </c>
      <c r="G130" s="99">
        <f t="shared" si="5"/>
        <v>1600</v>
      </c>
    </row>
    <row r="131" spans="1:8" ht="30.4" customHeight="1" x14ac:dyDescent="0.2">
      <c r="A131" s="84" t="s">
        <v>67</v>
      </c>
      <c r="B131" s="89" t="s">
        <v>255</v>
      </c>
      <c r="C131" s="86" t="s">
        <v>28</v>
      </c>
      <c r="D131" s="98"/>
      <c r="E131" s="87">
        <v>1</v>
      </c>
      <c r="F131" s="88">
        <v>1600</v>
      </c>
      <c r="G131" s="99">
        <f t="shared" si="5"/>
        <v>1600</v>
      </c>
    </row>
    <row r="132" spans="1:8" ht="30.4" customHeight="1" x14ac:dyDescent="0.2">
      <c r="A132" s="84" t="s">
        <v>68</v>
      </c>
      <c r="B132" s="89" t="s">
        <v>255</v>
      </c>
      <c r="C132" s="86" t="s">
        <v>29</v>
      </c>
      <c r="D132" s="98"/>
      <c r="E132" s="87">
        <v>1</v>
      </c>
      <c r="F132" s="88">
        <v>1600</v>
      </c>
      <c r="G132" s="99">
        <f t="shared" si="5"/>
        <v>1600</v>
      </c>
    </row>
    <row r="133" spans="1:8" ht="30.4" customHeight="1" x14ac:dyDescent="0.2">
      <c r="A133" s="84" t="s">
        <v>69</v>
      </c>
      <c r="B133" s="89" t="s">
        <v>255</v>
      </c>
      <c r="C133" s="86" t="s">
        <v>30</v>
      </c>
      <c r="D133" s="98"/>
      <c r="E133" s="87">
        <v>1</v>
      </c>
      <c r="F133" s="88">
        <v>1600</v>
      </c>
      <c r="G133" s="99">
        <f t="shared" si="5"/>
        <v>1600</v>
      </c>
    </row>
    <row r="134" spans="1:8" ht="30" customHeight="1" x14ac:dyDescent="0.2">
      <c r="A134" s="84" t="s">
        <v>70</v>
      </c>
      <c r="B134" s="89" t="s">
        <v>255</v>
      </c>
      <c r="C134" s="86" t="s">
        <v>211</v>
      </c>
      <c r="D134" s="98"/>
      <c r="E134" s="87">
        <v>1</v>
      </c>
      <c r="F134" s="88">
        <v>1600</v>
      </c>
      <c r="G134" s="99">
        <f t="shared" si="5"/>
        <v>1600</v>
      </c>
      <c r="H134" s="14"/>
    </row>
    <row r="135" spans="1:8" ht="30.4" customHeight="1" thickBot="1" x14ac:dyDescent="0.25">
      <c r="A135" s="68" t="s">
        <v>71</v>
      </c>
      <c r="B135" s="93" t="s">
        <v>256</v>
      </c>
      <c r="C135" s="94" t="s">
        <v>40</v>
      </c>
      <c r="D135" s="100"/>
      <c r="E135" s="72">
        <v>15</v>
      </c>
      <c r="F135" s="95">
        <v>3834</v>
      </c>
      <c r="G135" s="74">
        <f t="shared" si="5"/>
        <v>57510</v>
      </c>
    </row>
    <row r="136" spans="1:8" ht="21.75" customHeight="1" thickBot="1" x14ac:dyDescent="0.25">
      <c r="A136" s="75" t="s">
        <v>99</v>
      </c>
      <c r="B136" s="76"/>
      <c r="C136" s="76"/>
      <c r="D136" s="76"/>
      <c r="E136" s="76"/>
      <c r="F136" s="76"/>
      <c r="G136" s="77"/>
    </row>
    <row r="137" spans="1:8" ht="30.4" customHeight="1" x14ac:dyDescent="0.2">
      <c r="A137" s="78" t="s">
        <v>62</v>
      </c>
      <c r="B137" s="79"/>
      <c r="C137" s="96" t="s">
        <v>100</v>
      </c>
      <c r="D137" s="97"/>
      <c r="E137" s="81">
        <v>15</v>
      </c>
      <c r="F137" s="82">
        <v>105</v>
      </c>
      <c r="G137" s="83">
        <f>E137*F137</f>
        <v>1575</v>
      </c>
    </row>
    <row r="138" spans="1:8" ht="30.4" customHeight="1" x14ac:dyDescent="0.2">
      <c r="A138" s="84" t="s">
        <v>63</v>
      </c>
      <c r="B138" s="89" t="s">
        <v>248</v>
      </c>
      <c r="C138" s="86" t="s">
        <v>101</v>
      </c>
      <c r="D138" s="98"/>
      <c r="E138" s="87">
        <v>15</v>
      </c>
      <c r="F138" s="88">
        <v>42</v>
      </c>
      <c r="G138" s="83">
        <f t="shared" ref="G138:G143" si="6">E138*F138</f>
        <v>630</v>
      </c>
    </row>
    <row r="139" spans="1:8" ht="30.4" customHeight="1" x14ac:dyDescent="0.2">
      <c r="A139" s="84" t="s">
        <v>64</v>
      </c>
      <c r="B139" s="89"/>
      <c r="C139" s="86" t="s">
        <v>102</v>
      </c>
      <c r="D139" s="98"/>
      <c r="E139" s="87">
        <v>1</v>
      </c>
      <c r="F139" s="88">
        <v>990</v>
      </c>
      <c r="G139" s="83">
        <f t="shared" si="6"/>
        <v>990</v>
      </c>
    </row>
    <row r="140" spans="1:8" ht="30.4" customHeight="1" x14ac:dyDescent="0.2">
      <c r="A140" s="84" t="s">
        <v>65</v>
      </c>
      <c r="B140" s="89"/>
      <c r="C140" s="86" t="s">
        <v>103</v>
      </c>
      <c r="D140" s="98"/>
      <c r="E140" s="87">
        <v>15</v>
      </c>
      <c r="F140" s="88">
        <v>130</v>
      </c>
      <c r="G140" s="83">
        <f t="shared" si="6"/>
        <v>1950</v>
      </c>
    </row>
    <row r="141" spans="1:8" ht="30.4" customHeight="1" x14ac:dyDescent="0.2">
      <c r="A141" s="84" t="s">
        <v>66</v>
      </c>
      <c r="B141" s="89"/>
      <c r="C141" s="86" t="s">
        <v>105</v>
      </c>
      <c r="D141" s="98"/>
      <c r="E141" s="87">
        <v>5</v>
      </c>
      <c r="F141" s="88">
        <v>298</v>
      </c>
      <c r="G141" s="83">
        <f t="shared" si="6"/>
        <v>1490</v>
      </c>
    </row>
    <row r="142" spans="1:8" ht="30.4" customHeight="1" x14ac:dyDescent="0.2">
      <c r="A142" s="84" t="s">
        <v>67</v>
      </c>
      <c r="B142" s="89"/>
      <c r="C142" s="86" t="s">
        <v>104</v>
      </c>
      <c r="D142" s="98"/>
      <c r="E142" s="87">
        <v>15</v>
      </c>
      <c r="F142" s="88">
        <v>215</v>
      </c>
      <c r="G142" s="83">
        <f t="shared" si="6"/>
        <v>3225</v>
      </c>
    </row>
    <row r="143" spans="1:8" ht="30.4" customHeight="1" thickBot="1" x14ac:dyDescent="0.25">
      <c r="A143" s="68" t="s">
        <v>68</v>
      </c>
      <c r="B143" s="93"/>
      <c r="C143" s="94" t="s">
        <v>169</v>
      </c>
      <c r="D143" s="100"/>
      <c r="E143" s="72">
        <v>15</v>
      </c>
      <c r="F143" s="95">
        <v>140</v>
      </c>
      <c r="G143" s="83">
        <f t="shared" si="6"/>
        <v>2100</v>
      </c>
    </row>
    <row r="144" spans="1:8" ht="21" customHeight="1" thickBot="1" x14ac:dyDescent="0.25">
      <c r="A144" s="75" t="s">
        <v>41</v>
      </c>
      <c r="B144" s="76"/>
      <c r="C144" s="76"/>
      <c r="D144" s="76"/>
      <c r="E144" s="76"/>
      <c r="F144" s="76"/>
      <c r="G144" s="77"/>
    </row>
    <row r="145" spans="1:7" ht="21" customHeight="1" thickBot="1" x14ac:dyDescent="0.25">
      <c r="A145" s="75" t="s">
        <v>47</v>
      </c>
      <c r="B145" s="76"/>
      <c r="C145" s="76"/>
      <c r="D145" s="76"/>
      <c r="E145" s="76"/>
      <c r="F145" s="76"/>
      <c r="G145" s="77"/>
    </row>
    <row r="146" spans="1:7" ht="30.4" customHeight="1" x14ac:dyDescent="0.2">
      <c r="A146" s="78">
        <v>1</v>
      </c>
      <c r="B146" s="79" t="s">
        <v>262</v>
      </c>
      <c r="C146" s="96" t="s">
        <v>154</v>
      </c>
      <c r="D146" s="97"/>
      <c r="E146" s="81">
        <v>1</v>
      </c>
      <c r="F146" s="82">
        <v>2790</v>
      </c>
      <c r="G146" s="83">
        <f>E146*F146</f>
        <v>2790</v>
      </c>
    </row>
    <row r="147" spans="1:7" ht="30.4" customHeight="1" x14ac:dyDescent="0.2">
      <c r="A147" s="84">
        <v>2</v>
      </c>
      <c r="B147" s="89" t="s">
        <v>262</v>
      </c>
      <c r="C147" s="112" t="s">
        <v>155</v>
      </c>
      <c r="D147" s="113"/>
      <c r="E147" s="87">
        <v>1</v>
      </c>
      <c r="F147" s="88">
        <v>6240</v>
      </c>
      <c r="G147" s="99">
        <f t="shared" ref="G147:G169" si="7">E147*F147</f>
        <v>6240</v>
      </c>
    </row>
    <row r="148" spans="1:7" ht="30.4" customHeight="1" x14ac:dyDescent="0.2">
      <c r="A148" s="84">
        <v>3</v>
      </c>
      <c r="B148" s="89" t="s">
        <v>262</v>
      </c>
      <c r="C148" s="112" t="s">
        <v>156</v>
      </c>
      <c r="D148" s="113"/>
      <c r="E148" s="87">
        <v>1</v>
      </c>
      <c r="F148" s="88">
        <v>3130</v>
      </c>
      <c r="G148" s="99">
        <f t="shared" si="7"/>
        <v>3130</v>
      </c>
    </row>
    <row r="149" spans="1:7" ht="30.4" customHeight="1" x14ac:dyDescent="0.2">
      <c r="A149" s="84">
        <v>4</v>
      </c>
      <c r="B149" s="89" t="s">
        <v>262</v>
      </c>
      <c r="C149" s="86" t="s">
        <v>157</v>
      </c>
      <c r="D149" s="98"/>
      <c r="E149" s="87">
        <v>1</v>
      </c>
      <c r="F149" s="88">
        <v>2100</v>
      </c>
      <c r="G149" s="99">
        <f t="shared" si="7"/>
        <v>2100</v>
      </c>
    </row>
    <row r="150" spans="1:7" ht="30.4" customHeight="1" x14ac:dyDescent="0.2">
      <c r="A150" s="84">
        <v>5</v>
      </c>
      <c r="B150" s="89" t="s">
        <v>262</v>
      </c>
      <c r="C150" s="86" t="s">
        <v>207</v>
      </c>
      <c r="D150" s="98"/>
      <c r="E150" s="87">
        <v>1</v>
      </c>
      <c r="F150" s="88">
        <v>2450</v>
      </c>
      <c r="G150" s="99">
        <f t="shared" si="7"/>
        <v>2450</v>
      </c>
    </row>
    <row r="151" spans="1:7" ht="30.4" customHeight="1" x14ac:dyDescent="0.2">
      <c r="A151" s="84">
        <v>6</v>
      </c>
      <c r="B151" s="89" t="s">
        <v>262</v>
      </c>
      <c r="C151" s="86" t="s">
        <v>158</v>
      </c>
      <c r="D151" s="98"/>
      <c r="E151" s="87">
        <v>1</v>
      </c>
      <c r="F151" s="88">
        <v>3470</v>
      </c>
      <c r="G151" s="99">
        <f t="shared" si="7"/>
        <v>3470</v>
      </c>
    </row>
    <row r="152" spans="1:7" ht="30.4" customHeight="1" x14ac:dyDescent="0.2">
      <c r="A152" s="84">
        <v>7</v>
      </c>
      <c r="B152" s="89" t="s">
        <v>262</v>
      </c>
      <c r="C152" s="86" t="s">
        <v>159</v>
      </c>
      <c r="D152" s="98"/>
      <c r="E152" s="87">
        <v>1</v>
      </c>
      <c r="F152" s="88">
        <v>2790</v>
      </c>
      <c r="G152" s="99">
        <f t="shared" si="7"/>
        <v>2790</v>
      </c>
    </row>
    <row r="153" spans="1:7" ht="30.4" customHeight="1" x14ac:dyDescent="0.2">
      <c r="A153" s="84">
        <v>8</v>
      </c>
      <c r="B153" s="89" t="s">
        <v>262</v>
      </c>
      <c r="C153" s="86" t="s">
        <v>160</v>
      </c>
      <c r="D153" s="98"/>
      <c r="E153" s="87">
        <v>1</v>
      </c>
      <c r="F153" s="88">
        <v>6930</v>
      </c>
      <c r="G153" s="99">
        <f t="shared" si="7"/>
        <v>6930</v>
      </c>
    </row>
    <row r="154" spans="1:7" ht="30.4" customHeight="1" x14ac:dyDescent="0.2">
      <c r="A154" s="84">
        <v>9</v>
      </c>
      <c r="B154" s="89" t="s">
        <v>262</v>
      </c>
      <c r="C154" s="86" t="s">
        <v>161</v>
      </c>
      <c r="D154" s="98"/>
      <c r="E154" s="87">
        <v>1</v>
      </c>
      <c r="F154" s="88">
        <v>6930</v>
      </c>
      <c r="G154" s="99">
        <f t="shared" si="7"/>
        <v>6930</v>
      </c>
    </row>
    <row r="155" spans="1:7" ht="30.6" customHeight="1" x14ac:dyDescent="0.2">
      <c r="A155" s="84">
        <v>10</v>
      </c>
      <c r="B155" s="89" t="s">
        <v>262</v>
      </c>
      <c r="C155" s="112" t="s">
        <v>162</v>
      </c>
      <c r="D155" s="113"/>
      <c r="E155" s="87">
        <v>1</v>
      </c>
      <c r="F155" s="88">
        <v>6930</v>
      </c>
      <c r="G155" s="99">
        <f t="shared" si="7"/>
        <v>6930</v>
      </c>
    </row>
    <row r="156" spans="1:7" ht="30.4" customHeight="1" x14ac:dyDescent="0.2">
      <c r="A156" s="84">
        <v>11</v>
      </c>
      <c r="B156" s="89" t="s">
        <v>262</v>
      </c>
      <c r="C156" s="112" t="s">
        <v>163</v>
      </c>
      <c r="D156" s="113"/>
      <c r="E156" s="87">
        <v>1</v>
      </c>
      <c r="F156" s="88">
        <v>4180</v>
      </c>
      <c r="G156" s="99">
        <f t="shared" si="7"/>
        <v>4180</v>
      </c>
    </row>
    <row r="157" spans="1:7" ht="30.6" customHeight="1" x14ac:dyDescent="0.2">
      <c r="A157" s="84">
        <v>12</v>
      </c>
      <c r="B157" s="89" t="s">
        <v>262</v>
      </c>
      <c r="C157" s="112" t="s">
        <v>164</v>
      </c>
      <c r="D157" s="113"/>
      <c r="E157" s="87">
        <v>1</v>
      </c>
      <c r="F157" s="88">
        <v>6240</v>
      </c>
      <c r="G157" s="99">
        <f t="shared" si="7"/>
        <v>6240</v>
      </c>
    </row>
    <row r="158" spans="1:7" ht="30.4" customHeight="1" x14ac:dyDescent="0.2">
      <c r="A158" s="84">
        <v>13</v>
      </c>
      <c r="B158" s="89" t="s">
        <v>262</v>
      </c>
      <c r="C158" s="114" t="s">
        <v>165</v>
      </c>
      <c r="D158" s="113"/>
      <c r="E158" s="87">
        <v>1</v>
      </c>
      <c r="F158" s="88">
        <v>2100</v>
      </c>
      <c r="G158" s="99">
        <f t="shared" si="7"/>
        <v>2100</v>
      </c>
    </row>
    <row r="159" spans="1:7" ht="30.4" customHeight="1" x14ac:dyDescent="0.2">
      <c r="A159" s="84">
        <v>14</v>
      </c>
      <c r="B159" s="89" t="s">
        <v>262</v>
      </c>
      <c r="C159" s="114" t="s">
        <v>166</v>
      </c>
      <c r="D159" s="113"/>
      <c r="E159" s="87">
        <v>1</v>
      </c>
      <c r="F159" s="88">
        <v>4510</v>
      </c>
      <c r="G159" s="99">
        <f t="shared" si="7"/>
        <v>4510</v>
      </c>
    </row>
    <row r="160" spans="1:7" ht="30.4" customHeight="1" x14ac:dyDescent="0.2">
      <c r="A160" s="84">
        <v>15</v>
      </c>
      <c r="B160" s="89" t="s">
        <v>262</v>
      </c>
      <c r="C160" s="114" t="s">
        <v>167</v>
      </c>
      <c r="D160" s="113"/>
      <c r="E160" s="87">
        <v>1</v>
      </c>
      <c r="F160" s="88">
        <v>5890</v>
      </c>
      <c r="G160" s="99">
        <f t="shared" si="7"/>
        <v>5890</v>
      </c>
    </row>
    <row r="161" spans="1:10" ht="30.4" customHeight="1" x14ac:dyDescent="0.2">
      <c r="A161" s="84">
        <v>16</v>
      </c>
      <c r="B161" s="89" t="s">
        <v>259</v>
      </c>
      <c r="C161" s="114" t="s">
        <v>9</v>
      </c>
      <c r="D161" s="113"/>
      <c r="E161" s="87">
        <v>1</v>
      </c>
      <c r="F161" s="92">
        <v>2700</v>
      </c>
      <c r="G161" s="99">
        <f t="shared" si="7"/>
        <v>2700</v>
      </c>
    </row>
    <row r="162" spans="1:10" ht="30.4" customHeight="1" x14ac:dyDescent="0.2">
      <c r="A162" s="84">
        <v>17</v>
      </c>
      <c r="B162" s="89" t="s">
        <v>259</v>
      </c>
      <c r="C162" s="114" t="s">
        <v>11</v>
      </c>
      <c r="D162" s="113"/>
      <c r="E162" s="87">
        <v>1</v>
      </c>
      <c r="F162" s="92">
        <v>2700</v>
      </c>
      <c r="G162" s="99">
        <f t="shared" si="7"/>
        <v>2700</v>
      </c>
      <c r="J162" s="11"/>
    </row>
    <row r="163" spans="1:10" ht="30.4" customHeight="1" x14ac:dyDescent="0.2">
      <c r="A163" s="84">
        <v>18</v>
      </c>
      <c r="B163" s="89" t="s">
        <v>259</v>
      </c>
      <c r="C163" s="114" t="s">
        <v>6</v>
      </c>
      <c r="D163" s="113"/>
      <c r="E163" s="115">
        <v>1</v>
      </c>
      <c r="F163" s="92">
        <v>2700</v>
      </c>
      <c r="G163" s="99">
        <f t="shared" si="7"/>
        <v>2700</v>
      </c>
    </row>
    <row r="164" spans="1:10" ht="30.6" customHeight="1" x14ac:dyDescent="0.2">
      <c r="A164" s="84">
        <v>19</v>
      </c>
      <c r="B164" s="89" t="s">
        <v>259</v>
      </c>
      <c r="C164" s="114" t="s">
        <v>134</v>
      </c>
      <c r="D164" s="113"/>
      <c r="E164" s="115">
        <v>1</v>
      </c>
      <c r="F164" s="92">
        <v>2700</v>
      </c>
      <c r="G164" s="99">
        <f t="shared" si="7"/>
        <v>2700</v>
      </c>
    </row>
    <row r="165" spans="1:10" ht="30.6" customHeight="1" x14ac:dyDescent="0.2">
      <c r="A165" s="84">
        <v>20</v>
      </c>
      <c r="B165" s="89" t="s">
        <v>259</v>
      </c>
      <c r="C165" s="114" t="s">
        <v>7</v>
      </c>
      <c r="D165" s="113"/>
      <c r="E165" s="115">
        <v>1</v>
      </c>
      <c r="F165" s="92">
        <v>2700</v>
      </c>
      <c r="G165" s="99">
        <f t="shared" si="7"/>
        <v>2700</v>
      </c>
    </row>
    <row r="166" spans="1:10" ht="30.6" customHeight="1" x14ac:dyDescent="0.2">
      <c r="A166" s="84">
        <v>21</v>
      </c>
      <c r="B166" s="89" t="s">
        <v>259</v>
      </c>
      <c r="C166" s="114" t="s">
        <v>10</v>
      </c>
      <c r="D166" s="113"/>
      <c r="E166" s="115">
        <v>1</v>
      </c>
      <c r="F166" s="92">
        <v>2700</v>
      </c>
      <c r="G166" s="99">
        <f t="shared" si="7"/>
        <v>2700</v>
      </c>
    </row>
    <row r="167" spans="1:10" ht="30.6" customHeight="1" x14ac:dyDescent="0.2">
      <c r="A167" s="84">
        <v>22</v>
      </c>
      <c r="B167" s="89" t="s">
        <v>259</v>
      </c>
      <c r="C167" s="114" t="s">
        <v>8</v>
      </c>
      <c r="D167" s="113"/>
      <c r="E167" s="115">
        <v>1</v>
      </c>
      <c r="F167" s="92">
        <v>2700</v>
      </c>
      <c r="G167" s="99">
        <f t="shared" si="7"/>
        <v>2700</v>
      </c>
    </row>
    <row r="168" spans="1:10" ht="30.4" customHeight="1" x14ac:dyDescent="0.2">
      <c r="A168" s="84">
        <v>23</v>
      </c>
      <c r="B168" s="89" t="s">
        <v>259</v>
      </c>
      <c r="C168" s="114" t="s">
        <v>58</v>
      </c>
      <c r="D168" s="113"/>
      <c r="E168" s="115">
        <v>1</v>
      </c>
      <c r="F168" s="92">
        <v>2700</v>
      </c>
      <c r="G168" s="99">
        <f t="shared" si="7"/>
        <v>2700</v>
      </c>
    </row>
    <row r="169" spans="1:10" ht="30.4" customHeight="1" thickBot="1" x14ac:dyDescent="0.25">
      <c r="A169" s="68">
        <v>24</v>
      </c>
      <c r="B169" s="93" t="s">
        <v>260</v>
      </c>
      <c r="C169" s="94" t="s">
        <v>146</v>
      </c>
      <c r="D169" s="100"/>
      <c r="E169" s="72">
        <v>1</v>
      </c>
      <c r="F169" s="95">
        <v>874</v>
      </c>
      <c r="G169" s="74">
        <f t="shared" si="7"/>
        <v>874</v>
      </c>
    </row>
    <row r="170" spans="1:10" ht="21" customHeight="1" thickBot="1" x14ac:dyDescent="0.25">
      <c r="A170" s="75" t="s">
        <v>135</v>
      </c>
      <c r="B170" s="76"/>
      <c r="C170" s="76"/>
      <c r="D170" s="76"/>
      <c r="E170" s="76"/>
      <c r="F170" s="76"/>
      <c r="G170" s="77"/>
    </row>
    <row r="171" spans="1:10" ht="30.4" customHeight="1" x14ac:dyDescent="0.2">
      <c r="A171" s="78" t="s">
        <v>62</v>
      </c>
      <c r="B171" s="79" t="s">
        <v>261</v>
      </c>
      <c r="C171" s="96" t="s">
        <v>136</v>
      </c>
      <c r="D171" s="97"/>
      <c r="E171" s="81">
        <v>1</v>
      </c>
      <c r="F171" s="82">
        <v>9600</v>
      </c>
      <c r="G171" s="83">
        <v>9600</v>
      </c>
    </row>
    <row r="172" spans="1:10" ht="30.4" customHeight="1" x14ac:dyDescent="0.2">
      <c r="A172" s="84" t="s">
        <v>63</v>
      </c>
      <c r="B172" s="89" t="s">
        <v>261</v>
      </c>
      <c r="C172" s="86" t="s">
        <v>137</v>
      </c>
      <c r="D172" s="98"/>
      <c r="E172" s="87">
        <v>1</v>
      </c>
      <c r="F172" s="82">
        <v>9600</v>
      </c>
      <c r="G172" s="83">
        <v>9600</v>
      </c>
    </row>
    <row r="173" spans="1:10" ht="30.4" customHeight="1" x14ac:dyDescent="0.2">
      <c r="A173" s="84" t="s">
        <v>64</v>
      </c>
      <c r="B173" s="89" t="s">
        <v>261</v>
      </c>
      <c r="C173" s="86" t="s">
        <v>138</v>
      </c>
      <c r="D173" s="98"/>
      <c r="E173" s="87">
        <v>1</v>
      </c>
      <c r="F173" s="82">
        <v>9600</v>
      </c>
      <c r="G173" s="83">
        <v>9600</v>
      </c>
    </row>
    <row r="174" spans="1:10" ht="30.4" customHeight="1" x14ac:dyDescent="0.2">
      <c r="A174" s="84" t="s">
        <v>65</v>
      </c>
      <c r="B174" s="89" t="s">
        <v>261</v>
      </c>
      <c r="C174" s="86" t="s">
        <v>139</v>
      </c>
      <c r="D174" s="98"/>
      <c r="E174" s="87">
        <v>1</v>
      </c>
      <c r="F174" s="82">
        <v>9600</v>
      </c>
      <c r="G174" s="83">
        <v>9600</v>
      </c>
    </row>
    <row r="175" spans="1:10" ht="30.4" customHeight="1" x14ac:dyDescent="0.2">
      <c r="A175" s="84" t="s">
        <v>66</v>
      </c>
      <c r="B175" s="89" t="s">
        <v>261</v>
      </c>
      <c r="C175" s="86" t="s">
        <v>140</v>
      </c>
      <c r="D175" s="98"/>
      <c r="E175" s="87">
        <v>1</v>
      </c>
      <c r="F175" s="82">
        <v>9600</v>
      </c>
      <c r="G175" s="83">
        <v>9600</v>
      </c>
    </row>
    <row r="176" spans="1:10" ht="30.4" customHeight="1" x14ac:dyDescent="0.2">
      <c r="A176" s="84" t="s">
        <v>67</v>
      </c>
      <c r="B176" s="89" t="s">
        <v>261</v>
      </c>
      <c r="C176" s="86" t="s">
        <v>141</v>
      </c>
      <c r="D176" s="98"/>
      <c r="E176" s="87">
        <v>1</v>
      </c>
      <c r="F176" s="82">
        <v>9600</v>
      </c>
      <c r="G176" s="83">
        <v>9600</v>
      </c>
    </row>
    <row r="177" spans="1:8" ht="30.4" customHeight="1" x14ac:dyDescent="0.2">
      <c r="A177" s="84" t="s">
        <v>68</v>
      </c>
      <c r="B177" s="89" t="s">
        <v>261</v>
      </c>
      <c r="C177" s="86" t="s">
        <v>142</v>
      </c>
      <c r="D177" s="98"/>
      <c r="E177" s="87">
        <v>1</v>
      </c>
      <c r="F177" s="82">
        <v>9600</v>
      </c>
      <c r="G177" s="83">
        <v>9600</v>
      </c>
    </row>
    <row r="178" spans="1:8" ht="30.4" customHeight="1" x14ac:dyDescent="0.2">
      <c r="A178" s="84" t="s">
        <v>69</v>
      </c>
      <c r="B178" s="89" t="s">
        <v>261</v>
      </c>
      <c r="C178" s="86" t="s">
        <v>143</v>
      </c>
      <c r="D178" s="98"/>
      <c r="E178" s="87">
        <v>1</v>
      </c>
      <c r="F178" s="82">
        <v>9600</v>
      </c>
      <c r="G178" s="83">
        <v>9600</v>
      </c>
    </row>
    <row r="179" spans="1:8" ht="30.4" customHeight="1" x14ac:dyDescent="0.2">
      <c r="A179" s="84" t="s">
        <v>70</v>
      </c>
      <c r="B179" s="89" t="s">
        <v>261</v>
      </c>
      <c r="C179" s="86" t="s">
        <v>144</v>
      </c>
      <c r="D179" s="98"/>
      <c r="E179" s="87">
        <v>1</v>
      </c>
      <c r="F179" s="82">
        <v>9600</v>
      </c>
      <c r="G179" s="83">
        <v>9600</v>
      </c>
    </row>
    <row r="180" spans="1:8" ht="30.4" customHeight="1" x14ac:dyDescent="0.2">
      <c r="A180" s="84" t="s">
        <v>71</v>
      </c>
      <c r="B180" s="89" t="s">
        <v>261</v>
      </c>
      <c r="C180" s="86" t="s">
        <v>145</v>
      </c>
      <c r="D180" s="98"/>
      <c r="E180" s="87">
        <v>1</v>
      </c>
      <c r="F180" s="82">
        <v>9600</v>
      </c>
      <c r="G180" s="83">
        <v>9600</v>
      </c>
    </row>
    <row r="181" spans="1:8" s="12" customFormat="1" ht="30.6" customHeight="1" x14ac:dyDescent="0.2">
      <c r="A181" s="84" t="s">
        <v>72</v>
      </c>
      <c r="B181" s="89" t="s">
        <v>261</v>
      </c>
      <c r="C181" s="86" t="s">
        <v>192</v>
      </c>
      <c r="D181" s="98"/>
      <c r="E181" s="87">
        <v>1</v>
      </c>
      <c r="F181" s="88">
        <v>7200</v>
      </c>
      <c r="G181" s="99">
        <f t="shared" ref="G181:G189" si="8">F181*E181</f>
        <v>7200</v>
      </c>
      <c r="H181" s="13"/>
    </row>
    <row r="182" spans="1:8" s="12" customFormat="1" ht="30.6" customHeight="1" x14ac:dyDescent="0.2">
      <c r="A182" s="84" t="s">
        <v>73</v>
      </c>
      <c r="B182" s="89" t="s">
        <v>261</v>
      </c>
      <c r="C182" s="86" t="s">
        <v>193</v>
      </c>
      <c r="D182" s="98"/>
      <c r="E182" s="87">
        <v>1</v>
      </c>
      <c r="F182" s="88">
        <v>7200</v>
      </c>
      <c r="G182" s="99">
        <f t="shared" si="8"/>
        <v>7200</v>
      </c>
      <c r="H182" s="13"/>
    </row>
    <row r="183" spans="1:8" s="12" customFormat="1" ht="30.4" customHeight="1" x14ac:dyDescent="0.2">
      <c r="A183" s="84" t="s">
        <v>82</v>
      </c>
      <c r="B183" s="89" t="s">
        <v>261</v>
      </c>
      <c r="C183" s="86" t="s">
        <v>194</v>
      </c>
      <c r="D183" s="98"/>
      <c r="E183" s="87">
        <v>1</v>
      </c>
      <c r="F183" s="88">
        <v>7200</v>
      </c>
      <c r="G183" s="99">
        <f t="shared" si="8"/>
        <v>7200</v>
      </c>
      <c r="H183" s="13"/>
    </row>
    <row r="184" spans="1:8" s="12" customFormat="1" ht="30.4" customHeight="1" x14ac:dyDescent="0.2">
      <c r="A184" s="84" t="s">
        <v>83</v>
      </c>
      <c r="B184" s="89" t="s">
        <v>261</v>
      </c>
      <c r="C184" s="86" t="s">
        <v>195</v>
      </c>
      <c r="D184" s="98"/>
      <c r="E184" s="87">
        <v>1</v>
      </c>
      <c r="F184" s="88">
        <v>7200</v>
      </c>
      <c r="G184" s="99">
        <f t="shared" si="8"/>
        <v>7200</v>
      </c>
      <c r="H184" s="13"/>
    </row>
    <row r="185" spans="1:8" s="12" customFormat="1" ht="30.4" customHeight="1" x14ac:dyDescent="0.2">
      <c r="A185" s="84" t="s">
        <v>84</v>
      </c>
      <c r="B185" s="89" t="s">
        <v>261</v>
      </c>
      <c r="C185" s="86" t="s">
        <v>196</v>
      </c>
      <c r="D185" s="98"/>
      <c r="E185" s="87">
        <v>1</v>
      </c>
      <c r="F185" s="88">
        <v>7200</v>
      </c>
      <c r="G185" s="99">
        <f t="shared" si="8"/>
        <v>7200</v>
      </c>
      <c r="H185" s="13"/>
    </row>
    <row r="186" spans="1:8" s="12" customFormat="1" ht="30.4" customHeight="1" x14ac:dyDescent="0.2">
      <c r="A186" s="84" t="s">
        <v>85</v>
      </c>
      <c r="B186" s="89" t="s">
        <v>261</v>
      </c>
      <c r="C186" s="86" t="s">
        <v>197</v>
      </c>
      <c r="D186" s="98"/>
      <c r="E186" s="87">
        <v>1</v>
      </c>
      <c r="F186" s="88">
        <v>7200</v>
      </c>
      <c r="G186" s="99">
        <f t="shared" si="8"/>
        <v>7200</v>
      </c>
      <c r="H186" s="13"/>
    </row>
    <row r="187" spans="1:8" s="12" customFormat="1" ht="30.4" customHeight="1" x14ac:dyDescent="0.2">
      <c r="A187" s="84" t="s">
        <v>86</v>
      </c>
      <c r="B187" s="89" t="s">
        <v>261</v>
      </c>
      <c r="C187" s="86" t="s">
        <v>198</v>
      </c>
      <c r="D187" s="98"/>
      <c r="E187" s="87">
        <v>1</v>
      </c>
      <c r="F187" s="88">
        <v>7200</v>
      </c>
      <c r="G187" s="99">
        <f t="shared" si="8"/>
        <v>7200</v>
      </c>
      <c r="H187" s="13"/>
    </row>
    <row r="188" spans="1:8" s="12" customFormat="1" ht="30.4" customHeight="1" x14ac:dyDescent="0.2">
      <c r="A188" s="84" t="s">
        <v>87</v>
      </c>
      <c r="B188" s="89" t="s">
        <v>261</v>
      </c>
      <c r="C188" s="86" t="s">
        <v>199</v>
      </c>
      <c r="D188" s="98"/>
      <c r="E188" s="87">
        <v>1</v>
      </c>
      <c r="F188" s="88">
        <v>7200</v>
      </c>
      <c r="G188" s="99">
        <f t="shared" si="8"/>
        <v>7200</v>
      </c>
      <c r="H188" s="13"/>
    </row>
    <row r="189" spans="1:8" s="12" customFormat="1" ht="30.4" customHeight="1" thickBot="1" x14ac:dyDescent="0.25">
      <c r="A189" s="68" t="s">
        <v>88</v>
      </c>
      <c r="B189" s="93" t="s">
        <v>261</v>
      </c>
      <c r="C189" s="94" t="s">
        <v>200</v>
      </c>
      <c r="D189" s="100"/>
      <c r="E189" s="72">
        <v>1</v>
      </c>
      <c r="F189" s="88">
        <v>7200</v>
      </c>
      <c r="G189" s="99">
        <f t="shared" si="8"/>
        <v>7200</v>
      </c>
      <c r="H189" s="13"/>
    </row>
    <row r="190" spans="1:8" ht="21.75" customHeight="1" thickBot="1" x14ac:dyDescent="0.25">
      <c r="A190" s="75" t="s">
        <v>21</v>
      </c>
      <c r="B190" s="76"/>
      <c r="C190" s="76"/>
      <c r="D190" s="76"/>
      <c r="E190" s="76"/>
      <c r="F190" s="76"/>
      <c r="G190" s="77"/>
    </row>
    <row r="191" spans="1:8" ht="30.4" customHeight="1" x14ac:dyDescent="0.2">
      <c r="A191" s="78" t="s">
        <v>62</v>
      </c>
      <c r="B191" s="79" t="s">
        <v>261</v>
      </c>
      <c r="C191" s="96" t="s">
        <v>42</v>
      </c>
      <c r="D191" s="97"/>
      <c r="E191" s="81">
        <v>1</v>
      </c>
      <c r="F191" s="82">
        <v>780</v>
      </c>
      <c r="G191" s="83">
        <f>F191*E191</f>
        <v>780</v>
      </c>
    </row>
    <row r="192" spans="1:8" ht="30.4" customHeight="1" x14ac:dyDescent="0.2">
      <c r="A192" s="84" t="s">
        <v>63</v>
      </c>
      <c r="B192" s="89" t="s">
        <v>261</v>
      </c>
      <c r="C192" s="86" t="s">
        <v>43</v>
      </c>
      <c r="D192" s="98"/>
      <c r="E192" s="87">
        <v>1</v>
      </c>
      <c r="F192" s="82">
        <v>780</v>
      </c>
      <c r="G192" s="99">
        <f t="shared" ref="G192:G195" si="9">F192*E192</f>
        <v>780</v>
      </c>
    </row>
    <row r="193" spans="1:7" ht="30.4" customHeight="1" x14ac:dyDescent="0.2">
      <c r="A193" s="84" t="s">
        <v>64</v>
      </c>
      <c r="B193" s="89" t="s">
        <v>261</v>
      </c>
      <c r="C193" s="86" t="s">
        <v>44</v>
      </c>
      <c r="D193" s="98"/>
      <c r="E193" s="87">
        <v>1</v>
      </c>
      <c r="F193" s="82">
        <v>780</v>
      </c>
      <c r="G193" s="99">
        <f t="shared" si="9"/>
        <v>780</v>
      </c>
    </row>
    <row r="194" spans="1:7" ht="30.4" customHeight="1" x14ac:dyDescent="0.2">
      <c r="A194" s="84" t="s">
        <v>65</v>
      </c>
      <c r="B194" s="89" t="s">
        <v>261</v>
      </c>
      <c r="C194" s="86" t="s">
        <v>45</v>
      </c>
      <c r="D194" s="98"/>
      <c r="E194" s="87">
        <v>1</v>
      </c>
      <c r="F194" s="82">
        <v>780</v>
      </c>
      <c r="G194" s="99">
        <f t="shared" si="9"/>
        <v>780</v>
      </c>
    </row>
    <row r="195" spans="1:7" ht="30.4" customHeight="1" thickBot="1" x14ac:dyDescent="0.25">
      <c r="A195" s="68" t="s">
        <v>66</v>
      </c>
      <c r="B195" s="93" t="s">
        <v>261</v>
      </c>
      <c r="C195" s="94" t="s">
        <v>46</v>
      </c>
      <c r="D195" s="100"/>
      <c r="E195" s="72">
        <v>1</v>
      </c>
      <c r="F195" s="82">
        <v>780</v>
      </c>
      <c r="G195" s="74">
        <f t="shared" si="9"/>
        <v>780</v>
      </c>
    </row>
    <row r="196" spans="1:7" ht="21.75" customHeight="1" thickBot="1" x14ac:dyDescent="0.25">
      <c r="A196" s="116" t="s">
        <v>266</v>
      </c>
      <c r="B196" s="117"/>
      <c r="C196" s="118"/>
      <c r="D196" s="118"/>
      <c r="E196" s="118"/>
      <c r="F196" s="119"/>
      <c r="G196" s="120">
        <f>SUM(G191:G195,G171:G189,G146:G169,G137:G143,G126:G135,G105:G124,G84:G103,G50:G82,G38:G48,G18:G36,G13:G16,G10:G11)</f>
        <v>1264550</v>
      </c>
    </row>
    <row r="197" spans="1:7" x14ac:dyDescent="0.2">
      <c r="A197" s="9"/>
      <c r="B197" s="9"/>
      <c r="C197" s="5"/>
      <c r="D197" s="5"/>
      <c r="E197" s="3"/>
      <c r="F197" s="7"/>
      <c r="G197" s="8"/>
    </row>
  </sheetData>
  <autoFilter ref="A1:G196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7">
    <mergeCell ref="A6:G6"/>
    <mergeCell ref="A1:G5"/>
    <mergeCell ref="A7:G7"/>
    <mergeCell ref="A196:F196"/>
    <mergeCell ref="A9:G9"/>
    <mergeCell ref="A12:G12"/>
    <mergeCell ref="A17:G17"/>
    <mergeCell ref="A37:G37"/>
    <mergeCell ref="A49:G49"/>
    <mergeCell ref="A83:G83"/>
    <mergeCell ref="A104:G104"/>
    <mergeCell ref="A125:G125"/>
    <mergeCell ref="A136:G136"/>
    <mergeCell ref="A144:G144"/>
    <mergeCell ref="A145:G145"/>
    <mergeCell ref="A170:G170"/>
    <mergeCell ref="A190:G190"/>
  </mergeCells>
  <phoneticPr fontId="0" type="noConversion"/>
  <pageMargins left="0.31496062992125984" right="0.31496062992125984" top="0.35433070866141736" bottom="0.35433070866141736" header="0.31496062992125984" footer="0.31496062992125984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химия</vt:lpstr>
      <vt:lpstr>химия!Область_печати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Sokolova</cp:lastModifiedBy>
  <cp:lastPrinted>2025-09-18T04:45:35Z</cp:lastPrinted>
  <dcterms:created xsi:type="dcterms:W3CDTF">1996-10-08T23:32:33Z</dcterms:created>
  <dcterms:modified xsi:type="dcterms:W3CDTF">2026-06-09T10:58:13Z</dcterms:modified>
</cp:coreProperties>
</file>